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catrinei\Desktop\ghiduri sanatate desktop MS\colorectal\colorectal etapa II\noiembrie 2019  Screening colorect\ghid specific\anexe ok\"/>
    </mc:Choice>
  </mc:AlternateContent>
  <bookViews>
    <workbookView xWindow="0" yWindow="0" windowWidth="28800" windowHeight="13125"/>
  </bookViews>
  <sheets>
    <sheet name="SO la nivel de proiect" sheetId="2" r:id="rId1"/>
    <sheet name="grup tinta - eligibilitate" sheetId="5" r:id="rId2"/>
    <sheet name="vulnerabiltate" sheetId="4" r:id="rId3"/>
    <sheet name="CR elemente de raportat" sheetId="3"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2" l="1"/>
  <c r="I4" i="2"/>
</calcChain>
</file>

<file path=xl/sharedStrings.xml><?xml version="1.0" encoding="utf-8"?>
<sst xmlns="http://schemas.openxmlformats.org/spreadsheetml/2006/main" count="247" uniqueCount="180">
  <si>
    <t>Cost (RON)</t>
  </si>
  <si>
    <t>Regiunea de dezvoltare căreia i se aplica costul unitar</t>
  </si>
  <si>
    <t>Toate cele 8 regiuni de dezvoltare</t>
  </si>
  <si>
    <t>http://www.cnas.ro/media/pageFiles/ORDIN%20980_610_2019.pdf
Anexa 2</t>
  </si>
  <si>
    <t>Documents proving the provision of the medical service under which the payment will be made</t>
  </si>
  <si>
    <t xml:space="preserve">fișa de spitalizare de zi </t>
  </si>
  <si>
    <t xml:space="preserve">Endoscopie digestivă inferioară fără sedare, cu biopsie - colonoscopie flexibilă până la flexura hepatică
</t>
  </si>
  <si>
    <t xml:space="preserve">Endoscopie digestivă inferioară cu sedare, cu biopsie - colonoscopie flexibilă până la flexura hepatică
</t>
  </si>
  <si>
    <t xml:space="preserve">Endoscopie digestivă inferioară fără sedare, cu polipectomie şi biopsie - colonoscopie flexibilă până la flexura hepatică
</t>
  </si>
  <si>
    <t xml:space="preserve">Endoscopie digestivă inferioară cu sedare, cu polipectomie şi biopsie - colonoscopie flexibilă până la flexura hepatică
</t>
  </si>
  <si>
    <t xml:space="preserve">Endoscopie digestivă inferioară fără sedare, fără biopsie - colonoscopie flexibilă până la flexura hepatică
</t>
  </si>
  <si>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flexura hepatică
</t>
    </r>
  </si>
  <si>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cec; 
examen anatomopatologic
</t>
    </r>
  </si>
  <si>
    <t xml:space="preserve">Endoscopie digestivă inferioară fără sedare, cu biopsie - colonoscopie flexibilă până la cec
</t>
  </si>
  <si>
    <t xml:space="preserve">Endoscopie digestivă inferioară cu sedare, cu polipectomie şi biopsie - colonoscopie flexibilă până la cec
</t>
  </si>
  <si>
    <t xml:space="preserve">Endoscopie digestivă inferioară cu sedare, fără biopsie - colonoscopie flexibilă până la cec
</t>
  </si>
  <si>
    <t>Pag. 10
B. PACHET DE BAZĂ
3. Evaluarea riscului individual la adultul asimptomatic
a) asiguraţi cu vârsta între 18 şi 39 ani
5,5 puncte/consultaţie
...
c) asiguraţi cu vârsta &gt; 40 ani
5,5 puncte/ consultaţie</t>
  </si>
  <si>
    <t>Referinţe despre cost</t>
  </si>
  <si>
    <t>Actul legislativ  care evidențiază costul</t>
  </si>
  <si>
    <t>Sectiunea</t>
  </si>
  <si>
    <t>Formulă de calcul 
(dacă este cazul)</t>
  </si>
  <si>
    <t>5.5 puncte*3.5 lei (valoarea minimă garantată a punctului pe serviciu medical, unică pe ţară, valabilă din semestrul II al anului 2019)</t>
  </si>
  <si>
    <t>Documente care demonstrează prestarea serviciului</t>
  </si>
  <si>
    <t>Fişă consult</t>
  </si>
  <si>
    <t>Fişă consult post testare</t>
  </si>
  <si>
    <t>Foi de observaţie pentru spitalizare de zi FSZ</t>
  </si>
  <si>
    <t>NA</t>
  </si>
  <si>
    <t>ORDIN nr. 980/610/2019
http://www.cnas.ro/casalba/post/type/local/ordin-nr-980-610-2019-din-27-iunie-2019.html
https://lege5.ro/Gratuit/gmztqmbyg4ya/ordinul-nr-980-610-2019-pentru-prelungirea-aplicarii-prevederilor-ordinului-ministrului-sanatatii-si-al-presedintelui-casei-nationale-de-asigurari-de-sanatate-nr-397-836-2018-privind-aprobarea-normelo?pid=289466899#p-289466899
Anexa 2</t>
  </si>
  <si>
    <t xml:space="preserve">Cod unic pacient
</t>
  </si>
  <si>
    <t>Data intrării în intervenţie</t>
  </si>
  <si>
    <t>Eligibilitate grup tinta la intrarea in interventie</t>
  </si>
  <si>
    <t>Vulnerabilitate</t>
  </si>
  <si>
    <t>Vârsta pacientului la intrarea în intervenţie</t>
  </si>
  <si>
    <t>consultaţii</t>
  </si>
  <si>
    <t>Diagnostic</t>
  </si>
  <si>
    <t>Regiunea de dezvoltare</t>
  </si>
  <si>
    <t xml:space="preserve">
Urban/ Rural</t>
  </si>
  <si>
    <t xml:space="preserve">Excepţie
ex. </t>
  </si>
  <si>
    <t>*cf anexei 1 Ghid specific</t>
  </si>
  <si>
    <t>Consultaţia preventivă - Consult medic de familie sau consultul inițial în caravană</t>
  </si>
  <si>
    <t>Consultaţie post efectuare procedură testare - Consultul medicului de familie sau consultul în caravană post testare</t>
  </si>
  <si>
    <t>Data furnizarii serviciului</t>
  </si>
  <si>
    <t xml:space="preserve">Codul parafă medici </t>
  </si>
  <si>
    <t>Serviciu furnizat</t>
  </si>
  <si>
    <t xml:space="preserve">Cod parafă medic </t>
  </si>
  <si>
    <t>Data</t>
  </si>
  <si>
    <t>Unitate medicală</t>
  </si>
  <si>
    <t>Cod parafă medic specialist</t>
  </si>
  <si>
    <t>* atribuit la nivel de proiect</t>
  </si>
  <si>
    <t>*data furnizării consultaţiei preventive</t>
  </si>
  <si>
    <t>regiuni de dezvoltare</t>
  </si>
  <si>
    <t>Urban/ Rural</t>
  </si>
  <si>
    <t>Da/ Nu</t>
  </si>
  <si>
    <t>Subactivitatea 1.4.</t>
  </si>
  <si>
    <t>(vezi situatii vulnerabilitate Anexa 1 la ghid)</t>
  </si>
  <si>
    <t>Persoane aflate in situatie de vulnerabilitate</t>
  </si>
  <si>
    <t>Exemplu de documente justificative</t>
  </si>
  <si>
    <t xml:space="preserve"> Persoane sărace </t>
  </si>
  <si>
    <t>o    angajate, mai ales necalificate (la intrarea în intervenție media venitului pe cap de familie mai mică decât salariul minim pe economie)</t>
  </si>
  <si>
    <t>Declaratie pe propria raspundere sau  adeverita de la angajatori cu salariul</t>
  </si>
  <si>
    <t>o    șomere (înregistrate în evidențele SPO)</t>
  </si>
  <si>
    <t>Document eliberat de Agentia Judeteana de Ocupare a Fortei de Munca</t>
  </si>
  <si>
    <t>o    inactive - nu au un loc de muncă și nu sunt înregistrate în evidențele SPO</t>
  </si>
  <si>
    <t>Declaratie pe propria raspundere</t>
  </si>
  <si>
    <t>o   neasiguraţi</t>
  </si>
  <si>
    <t>Document eliberat de CNAS sau de medicul de familie
Confirmarea acestei situatii de catre medicul de familie dupa verificarea bayei de date a CNAS
Verificarea în baza de date a CNS http://www.cnas.ro/page/verificare-asigurat.html</t>
  </si>
  <si>
    <t>o    persoane beneficiare ale venitului minim garantat (VMG), ASF (alocației de susținerea familiei)</t>
  </si>
  <si>
    <t>Document eliberat de primarie</t>
  </si>
  <si>
    <t>Persoane neasigurate</t>
  </si>
  <si>
    <t>Persoane care lucrează pe cont propriu în agricultură</t>
  </si>
  <si>
    <t>Persoane din mediul rural</t>
  </si>
  <si>
    <t>Card de identitate/ buletin</t>
  </si>
  <si>
    <t>Persoane care nu au documente de identitate</t>
  </si>
  <si>
    <t>Declaratie pe propria raspundere sau declaraţie a unui ONG cu mandat în lucrul cu comunitatea</t>
  </si>
  <si>
    <t xml:space="preserve">Persoane din sau care au fost anterior în centre de plasament </t>
  </si>
  <si>
    <t xml:space="preserve">Declaratie pe propria raspundere sau  declaratia unui reprezentat al centrului de plasament </t>
  </si>
  <si>
    <t>Persoane care au părăsit sistemul de protecție a copilului</t>
  </si>
  <si>
    <t>Declaratie pe propria raspundere sau orice document emis de o entitate din sistemul de protectie a copilului</t>
  </si>
  <si>
    <t xml:space="preserve">Persoane fără adăpost </t>
  </si>
  <si>
    <t xml:space="preserve">Persoane de etnie romă </t>
  </si>
  <si>
    <t>Persoane cu dizabilități, inclusiv persoane invalide și cu  nevoi complexe</t>
  </si>
  <si>
    <t>Orice document care dovedeste dizabilitatea</t>
  </si>
  <si>
    <t>Persoane care au copii cu dizabilități</t>
  </si>
  <si>
    <t>Persoane din familii monoparentale</t>
  </si>
  <si>
    <t>Persoane care suferă de dependență de alcool, droguri și alte substanțe toxice</t>
  </si>
  <si>
    <t>Persoane victime ale violenței domestice</t>
  </si>
  <si>
    <t xml:space="preserve">Persoane ale traficului de ființe umane </t>
  </si>
  <si>
    <t xml:space="preserve">Endoscopie digestivă inferioară cu sedare, fără biopsie - colonoscopie flexibilă până la flexura hepatică
</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</si>
  <si>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20</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</si>
  <si>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19</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</si>
  <si>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21</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</si>
  <si>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22</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</si>
  <si>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135/136, punctul 23</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</si>
  <si>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24</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</si>
  <si>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25</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</si>
  <si>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26</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</si>
  <si>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27</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</si>
  <si>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28</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</si>
  <si>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29</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</si>
  <si>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30</t>
  </si>
  <si>
    <r>
      <t xml:space="preserve">Pag. 10
B. PACHET DE BAZĂ
3. Evaluarea riscului individual la adultul asimptomatic
a) asiguraţi cu vârsta între 18 şi 39 ani
</t>
    </r>
    <r>
      <rPr>
        <b/>
        <sz val="14"/>
        <color rgb="FF002060"/>
        <rFont val="Calibri Light"/>
        <family val="2"/>
        <scheme val="major"/>
      </rPr>
      <t>5,5 puncte/consultaţie</t>
    </r>
    <r>
      <rPr>
        <sz val="14"/>
        <color rgb="FF002060"/>
        <rFont val="Calibri Light"/>
        <family val="2"/>
        <scheme val="major"/>
      </rPr>
      <t xml:space="preserve">
...
c) asiguraţi cu vârsta &gt; 40 ani
5,5 puncte/ consultaţie</t>
    </r>
  </si>
  <si>
    <r>
      <t xml:space="preserve">Art. 8.
pag. 14
(2) Valoarea minimă garantată a unui punct pentru plata pe serviciu medical este unică pe ţară şi este de 2,8 lei, valabilă pentru anul 2018. </t>
    </r>
    <r>
      <rPr>
        <b/>
        <sz val="14"/>
        <color rgb="FF002060"/>
        <rFont val="Calibri Light"/>
        <family val="2"/>
        <scheme val="major"/>
      </rPr>
      <t>Începând cu semestrul II al anului 2019, valoarea minimă garantată a punctului pe serviciu medical, unică pe ţară, este de 3,5 lei.</t>
    </r>
    <r>
      <rPr>
        <sz val="14"/>
        <color rgb="FF002060"/>
        <rFont val="Calibri Light"/>
        <family val="2"/>
        <scheme val="major"/>
      </rPr>
      <t xml:space="preserve">
</t>
    </r>
    <r>
      <rPr>
        <sz val="14"/>
        <color rgb="FFFF0000"/>
        <rFont val="Calibri Light"/>
        <family val="2"/>
        <scheme val="major"/>
      </rPr>
      <t/>
    </r>
  </si>
  <si>
    <r>
      <t xml:space="preserve">Art. 8.
pag. 14
(2) Valoarea minimă garantată a unui punct pentru plata pe serviciu medical este unică pe ţară şi este de 2,8 lei, valabilă pentru anul 2018. </t>
    </r>
    <r>
      <rPr>
        <b/>
        <sz val="14"/>
        <color rgb="FF002060"/>
        <rFont val="Calibri Light"/>
        <family val="2"/>
        <scheme val="major"/>
      </rPr>
      <t>Începând cu semestrul II al anului 2019, valoarea minimă garantată a punctului pe serviciu medical, unică pe ţară, este de 3,5 lei.</t>
    </r>
  </si>
  <si>
    <r>
      <rPr>
        <b/>
        <sz val="14"/>
        <color rgb="FF002060"/>
        <rFont val="Calibri Light"/>
        <family val="2"/>
        <scheme val="major"/>
      </rPr>
      <t xml:space="preserve">
ORDIN nr. 980/610/2019</t>
    </r>
    <r>
      <rPr>
        <sz val="14"/>
        <color rgb="FF002060"/>
        <rFont val="Calibri Light"/>
        <family val="2"/>
        <scheme val="major"/>
      </rPr>
      <t xml:space="preserve">
http://www.cnas.ro/casalba/post/type/local/ordin-nr-980-610-2019-din-27-iunie-2019.html
https://lege5.ro/Gratuit/gmztqmbyg4ya/ordinul-nr-980-610-2019-pentru-prelungirea-aplicarii-prevederilor-ordinului-ministrului-sanatatii-si-al-presedintelui-casei-nationale-de-asigurari-de-sanatate-nr-397-836-2018-privind-aprobarea-normelo?pid=289466899#p-289466899
</t>
    </r>
    <r>
      <rPr>
        <b/>
        <sz val="14"/>
        <color rgb="FFC00000"/>
        <rFont val="Calibri Light"/>
        <family val="2"/>
        <scheme val="major"/>
      </rPr>
      <t/>
    </r>
  </si>
  <si>
    <t>Servicii medicale obligatorii</t>
  </si>
  <si>
    <r>
      <t xml:space="preserve">consultaţie de specialitate; 
consultaţie ATI;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anestezie mizadolam/propofol; 
colonoscopie până la cec</t>
    </r>
  </si>
  <si>
    <t xml:space="preserve">Servicii obligatorii furnizate in integralitate
</t>
  </si>
  <si>
    <t>Endoscopie digestivă inferioară cu sedare, fără biopsie - colonoscopie flexibilă până la cec</t>
  </si>
  <si>
    <t>Endoscopie digestivă inferioară cu
sedare, fără biopsie - colonoscopie
flexibilă până la cec</t>
  </si>
  <si>
    <t xml:space="preserve">Endoscopie digestivă inferioară cu sedare, cu biopsie - colonoscopie flexibilă până la cec
</t>
  </si>
  <si>
    <r>
      <t xml:space="preserve">consultaţie de specialitate; 
consultaţie ATI;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anestezie mizadolam/propofol; 
colonoscopie până la cec;
examen anatomopatologic
</t>
    </r>
  </si>
  <si>
    <r>
      <t xml:space="preserve">consultaţie de specialitate; 
consultaţie ATI;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anestezie mizadolam/propofol; 
colonoscopie până la flexura hepatică; 
polipectomie; 
examen anatomopatologic
</t>
    </r>
  </si>
  <si>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flexura hepatică; 
polipectomie; 
examen anatomopatologic
</t>
    </r>
  </si>
  <si>
    <r>
      <t xml:space="preserve">consultaţie de specialitate; 
consultaţie ATI; 
analize medicale de laborator: </t>
    </r>
    <r>
      <rPr>
        <i/>
        <sz val="14"/>
        <color rgb="FF002060"/>
        <rFont val="Calibri Light"/>
        <family val="2"/>
        <scheme val="major"/>
      </rPr>
      <t>hemoleucogramă, fibrinogen,
timp Quick (inclusiv INR), APTT</t>
    </r>
    <r>
      <rPr>
        <sz val="14"/>
        <color rgb="FF002060"/>
        <rFont val="Calibri Light"/>
        <family val="2"/>
        <scheme val="major"/>
      </rPr>
      <t xml:space="preserve">; 
EKG; 
anestezie mizadolam/propofol; 
colonoscopie până la flexura hepatică; 
examen anatomopatologic
</t>
    </r>
  </si>
  <si>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flexura hepatică; 
examen anatomopatologic
</t>
    </r>
  </si>
  <si>
    <t>Endoscopie digestivă inferioară fără
sedare, fără biopsie - colonoscopie
flexibilă până la cec</t>
  </si>
  <si>
    <t>Endoscopie digestivă inferioară cu
sedare, cu polipectomie şi biopsie -
colonoscopie flexibilă până la cec</t>
  </si>
  <si>
    <t>Endoscopie digestivă inferioară fără
sedare, cu polipectomie şi biopsie -
colonoscopie flexibilă până la cec</t>
  </si>
  <si>
    <t>Endoscopie digestivă inferioară cu sedare, cu biopsie - colonoscopie
flexibilă până la cec</t>
  </si>
  <si>
    <t>Endoscopie digestivă inferioară fără
sedare, cu biopsie - colonoscopie
flexibilă până la cec</t>
  </si>
  <si>
    <t>Endoscopie digestivă inferioară cu
sedare, fără biopsie - colonoscopie
flexibilă până la flexura hepatică</t>
  </si>
  <si>
    <t>Endoscopie digestivă inferioară fără
sedare, fără biopsie - colonoscopie
flexibilă până la flexura hepatică</t>
  </si>
  <si>
    <t>Servicii obligatorii furnizate in integralitate:
consultaţie de specialitate; analize medicale de
laborator: hemoleucogramă, fibrinogen, timp Quick
(inclusiv INR), APTT; EKG; colonoscopie până la
flexura hepatică</t>
  </si>
  <si>
    <t>Endoscopie digestivă inferioară cu
sedare, cu polipectomie şi biopsie -
colonoscopie flexibilă până la
flexura hepatică</t>
  </si>
  <si>
    <t>Endoscopie digestivă inferioară fără
sedare, cu polipectomie şi biopsie -
colonoscopie flexibilă până la
flexura hepatică</t>
  </si>
  <si>
    <t>Endoscopie digestivă inferioară cu
sedare, cu biopsie - colonoscopie
flexibilă până la flexura hepatică</t>
  </si>
  <si>
    <t>Endoscopie digestivă inferioară fără
sedare, cu biopsie - colonoscopie
flexibilă până la flexura hepatică</t>
  </si>
  <si>
    <t>Subactivitatea 1.5</t>
  </si>
  <si>
    <t>consultaţie de specialitate; consultaţie ATI; analize
medicale de laborator: hemoleucogramă, fibrinogen,
timp Quick (inclusiv INR), APTT; EKG; anestezie
mizadolam/propofol; colonoscopie până la cec;
polipectomie; examen anatomopatologic</t>
  </si>
  <si>
    <t>Endoscopie digestivă inferioară fără sedare, cu polipectomie şi biopsie -  colonoscopie flexibilă până la cec</t>
  </si>
  <si>
    <t>consultaţie de specialitate; 
analize medicale de
laborator: hemoleucogramă, fibrinogen, timp Quick
(inclusiv INR), APTT; EKG; 
colonoscopie până la
cec; 
polipectomie; 
examen anatomopatologic</t>
  </si>
  <si>
    <r>
      <t>consultaţie de specialitate; 
consultaţie ATI; 
analize medicale de laborator:</t>
    </r>
    <r>
      <rPr>
        <i/>
        <sz val="14"/>
        <color rgb="FF002060"/>
        <rFont val="Calibri Light"/>
        <family val="2"/>
        <scheme val="major"/>
      </rPr>
      <t xml:space="preserve"> hemoleucogramă, fibrinogen,
timp Quick (inclusiv INR), APTT; </t>
    </r>
    <r>
      <rPr>
        <sz val="14"/>
        <color rgb="FF002060"/>
        <rFont val="Calibri Light"/>
        <family val="2"/>
        <scheme val="major"/>
      </rPr>
      <t xml:space="preserve">
EKG; 
anestezie
mizadolam/propofol; 
colonoscopie până la flexura hepatică</t>
    </r>
  </si>
  <si>
    <t>Fişă de consult
Consultation fiche</t>
  </si>
  <si>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cec</t>
    </r>
  </si>
  <si>
    <t xml:space="preserve">Endoscopie digestivă inferioară fără sedare, fără biopsie - colonoscopie flexibilă până la cec
</t>
  </si>
  <si>
    <t>Domiciliul</t>
  </si>
  <si>
    <t>Persoane lipsite de libertate</t>
  </si>
  <si>
    <t>Pacienții identificați ca având risc crescut de cancer colorectal urmare a anamnezei/ aplicarii chestionarului</t>
  </si>
  <si>
    <t>rezutat test hemoragii oculte</t>
  </si>
  <si>
    <t>Pozitiv/ Negativ</t>
  </si>
  <si>
    <t>Orice document emis de o entitate relevantă (ex. Penitenciar)</t>
  </si>
  <si>
    <t xml:space="preserve">Orice document emis de o entitate relevantă </t>
  </si>
  <si>
    <r>
      <t xml:space="preserve">Persoane </t>
    </r>
    <r>
      <rPr>
        <sz val="10"/>
        <color rgb="FF002060"/>
        <rFont val="Trebuchet MS"/>
        <family val="2"/>
      </rPr>
      <t>lipsite de libertate sau aflate sub control judiciar</t>
    </r>
  </si>
  <si>
    <r>
      <t xml:space="preserve">Persoane </t>
    </r>
    <r>
      <rPr>
        <sz val="10"/>
        <color rgb="FF002060"/>
        <rFont val="Trebuchet MS"/>
        <family val="2"/>
      </rPr>
      <t>aflate în evidențele serviciilor de probațiune</t>
    </r>
  </si>
  <si>
    <t xml:space="preserve">Pentru acest tip de servicii medicale sunt eligibile persoanele care îndeplinesc cumulativ următoarele condiții:
 au beneficiat de serviciile medicale furnizate în cadrul subactivităţii 1.4.
 au fost evaluați ca fiind pacienți cu grad crescut de a dezvolta cancer colorectal sau au obținut un rezultat pozitiv la testul cu hemoragii oculte
</t>
  </si>
  <si>
    <t>Sheet a. Condiții pentru decontarea cheltuielilor directe pe bază de costuri unitare aplicabile sub activităților 1.4 şi 1.5.</t>
  </si>
  <si>
    <t>o Sheet c. Exemple documente justificare situație vulnerabilitate</t>
  </si>
  <si>
    <t>o Sheet d. Elemente de raportat la depunerea cererilor de rambursare pentru cheltuieli aferente subactivităţilor 1.4 şi 1.5 (decontate pe bază de costuri unitare)</t>
  </si>
  <si>
    <r>
      <rPr>
        <b/>
        <sz val="11"/>
        <color rgb="FF002060"/>
        <rFont val="Calibri Light"/>
        <family val="2"/>
      </rPr>
      <t xml:space="preserve"> nu au acte de identitate, dar locuiesc în acest teritoriu</t>
    </r>
    <r>
      <rPr>
        <sz val="11"/>
        <color rgb="FF002060"/>
        <rFont val="Calibri Light"/>
        <family val="2"/>
      </rPr>
      <t xml:space="preserve"> 
NB. vor reprezenta grup țintă eligibil dacă se constată că locuiesc în regiunile de dezvoltare menționate în baza unei declarații pe propria răspundere.</t>
    </r>
  </si>
  <si>
    <r>
      <t xml:space="preserve">Servicii obligatorii furnizate in integralitate:
</t>
    </r>
    <r>
      <rPr>
        <i/>
        <sz val="11"/>
        <color rgb="FF002060"/>
        <rFont val="Calibri Light"/>
        <family val="2"/>
      </rPr>
      <t xml:space="preserve">consultaţie de specialitate; 
consultaţie ATI;
analize medicale de laborator: hemoleucogramă,  fibrinogen, timp Quick (Inclusiv INR), APTT; 
EKG; 
anestezie mizadolam/propofol; 
colonoscopie până la cec
</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</si>
  <si>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cec</t>
    </r>
    <r>
      <rPr>
        <sz val="11"/>
        <color rgb="FF002060"/>
        <rFont val="Calibri Light"/>
        <family val="2"/>
      </rPr>
      <t xml:space="preserve">
</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</si>
  <si>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cec;
polipectomie; examen anatomopatologic</t>
    </r>
  </si>
  <si>
    <r>
      <t xml:space="preserve">Servicii obligatorii furnizate în integralitate:
</t>
    </r>
    <r>
      <rPr>
        <i/>
        <sz val="11"/>
        <color rgb="FF002060"/>
        <rFont val="Calibri Light"/>
        <family val="2"/>
      </rPr>
      <t>consultaţie de specialitate; analize medicale de
laborator: hemoleucogramă, fibrinogen, timp Quick
(inclusiv INR), APTT; EKG; colonoscopie până la
cec; polipectomie; examen anatomopatologic</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</si>
  <si>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cec;
examen anatomopatologic</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</si>
  <si>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cec; examen anatomopatologic</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</si>
  <si>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flexura hepatică</t>
    </r>
  </si>
  <si>
    <r>
      <t xml:space="preserve">Servicii obligatorii furnizate in integralitate:
</t>
    </r>
    <r>
      <rPr>
        <i/>
        <sz val="11"/>
        <color rgb="FF002060"/>
        <rFont val="Calibri Light"/>
        <family val="2"/>
      </rPr>
      <t xml:space="preserve">
consultaţie de specialitate; consultaţie ATI; analize
medicale de laborator: hemoleucogramă, fibrinogen,
timp Quick (inclusiv INR), APTT; EKG; anestezie
mizadolam/propofol; colonoscopie până la flexura
hepatică; polipectomie; examen anatomopatologic</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</si>
  <si>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flexura hepatică; polipectomie; examen anatomopatologic</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</si>
  <si>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flexura
hepatică; examen anatomopatologic</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</si>
  <si>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flexura hepatică; examen anatomopatologic</t>
    </r>
  </si>
  <si>
    <r>
      <rPr>
        <b/>
        <sz val="14"/>
        <color rgb="FFC00000"/>
        <rFont val="Calibri Light"/>
        <family val="2"/>
        <scheme val="major"/>
      </rPr>
      <t xml:space="preserve">Activitatea 1: </t>
    </r>
    <r>
      <rPr>
        <b/>
        <sz val="14"/>
        <color rgb="FF002060"/>
        <rFont val="Calibri Light"/>
        <family val="2"/>
        <scheme val="major"/>
      </rPr>
      <t>Furnizarea serviciilor de sănătate din programele de prevenție, depistare precoce, diagnostic și tratament precoce al leziunilor precanceroase colorectale</t>
    </r>
    <r>
      <rPr>
        <sz val="14"/>
        <color rgb="FF002060"/>
        <rFont val="Calibri Light"/>
        <family val="2"/>
        <scheme val="major"/>
      </rPr>
      <t xml:space="preserve">
</t>
    </r>
  </si>
  <si>
    <r>
      <rPr>
        <b/>
        <sz val="14"/>
        <color rgb="FFC00000"/>
        <rFont val="Calibri Light"/>
        <family val="2"/>
        <scheme val="major"/>
      </rPr>
      <t xml:space="preserve">Sub-activitatea 1.4. </t>
    </r>
    <r>
      <rPr>
        <sz val="14"/>
        <color rgb="FF002060"/>
        <rFont val="Calibri Light"/>
        <family val="2"/>
        <scheme val="major"/>
      </rPr>
      <t>Derularea screeningului pentru identificarea persoanelor cu risc standard de cancer colorectal</t>
    </r>
  </si>
  <si>
    <r>
      <rPr>
        <b/>
        <sz val="14"/>
        <color rgb="FFC00000"/>
        <rFont val="Calibri Light"/>
        <family val="2"/>
        <scheme val="major"/>
      </rPr>
      <t xml:space="preserve">Sub-activitatea 1.5. </t>
    </r>
    <r>
      <rPr>
        <sz val="14"/>
        <color rgb="FF002060"/>
        <rFont val="Calibri Light"/>
        <family val="2"/>
        <scheme val="major"/>
      </rPr>
      <t xml:space="preserve">Efectuarea endoscopiei digestive inferioare (colonoscopiei) de control la pacienții testați pozitiv la testul de hemoragii oculte sau pentru cei identificați ca având risc crescut de cancer colorectal urmare a anamnezei
</t>
    </r>
  </si>
  <si>
    <t>Activitate</t>
  </si>
  <si>
    <t>Subactivitate</t>
  </si>
  <si>
    <t>denumire indicator</t>
  </si>
  <si>
    <r>
      <rPr>
        <b/>
        <sz val="14"/>
        <color rgb="FF002060"/>
        <rFont val="Calibri Light"/>
        <family val="2"/>
        <scheme val="major"/>
      </rPr>
      <t xml:space="preserve">Consultația preventivă </t>
    </r>
    <r>
      <rPr>
        <sz val="14"/>
        <color rgb="FF002060"/>
        <rFont val="Calibri Light"/>
        <family val="2"/>
        <scheme val="major"/>
      </rPr>
      <t xml:space="preserve">- Consult medic de familie sau consultul inițial în caravană  </t>
    </r>
  </si>
  <si>
    <r>
      <rPr>
        <b/>
        <sz val="14"/>
        <color rgb="FF002060"/>
        <rFont val="Calibri Light"/>
        <family val="2"/>
        <scheme val="major"/>
      </rPr>
      <t xml:space="preserve">Consultația preventivă - Consult medic de familie sau consultul inițial în caravană, </t>
    </r>
    <r>
      <rPr>
        <sz val="14"/>
        <color rgb="FF002060"/>
        <rFont val="Calibri Light"/>
        <family val="2"/>
        <scheme val="major"/>
      </rPr>
      <t xml:space="preserve">ocazie cu care se vor efectua: 
</t>
    </r>
    <r>
      <rPr>
        <i/>
        <sz val="14"/>
        <color rgb="FF002060"/>
        <rFont val="Calibri Light"/>
        <family val="2"/>
        <scheme val="major"/>
      </rPr>
      <t xml:space="preserve">o anamneza, estimarea gradului de risc (ex. aplicare chestionar pentru istoric personal sau familial de cancer colonic în scopul depistării persoanelor cu risc crescut (fişe cu răspunsuri predefinite), informare, predare test) 
o explicarea testării. </t>
    </r>
    <r>
      <rPr>
        <sz val="14"/>
        <color rgb="FF002060"/>
        <rFont val="Calibri Light"/>
        <family val="2"/>
        <scheme val="major"/>
      </rPr>
      <t xml:space="preserve">
</t>
    </r>
    <r>
      <rPr>
        <b/>
        <sz val="14"/>
        <color rgb="FF002060"/>
        <rFont val="Calibri Light"/>
        <family val="2"/>
        <scheme val="major"/>
      </rPr>
      <t xml:space="preserve">
</t>
    </r>
  </si>
  <si>
    <r>
      <rPr>
        <b/>
        <sz val="14"/>
        <color rgb="FF002060"/>
        <rFont val="Calibri Light"/>
        <family val="2"/>
        <scheme val="major"/>
      </rPr>
      <t>Consultația post efectuare procedură testare -</t>
    </r>
    <r>
      <rPr>
        <sz val="14"/>
        <color rgb="FF002060"/>
        <rFont val="Calibri Light"/>
        <family val="2"/>
        <scheme val="major"/>
      </rPr>
      <t xml:space="preserve"> Consultul medicului de familie sau consultul în caravană post testare. Consultația va viza în principal: recuperare test &amp;interpretarea testului de hemoragii oculte şi referirea către centrul de endoscopie digestivă/ colonoscopie a pacienților testați pozitiv .</t>
    </r>
    <r>
      <rPr>
        <b/>
        <sz val="14"/>
        <color rgb="FF002060"/>
        <rFont val="Calibri Light"/>
        <family val="2"/>
        <scheme val="major"/>
      </rPr>
      <t xml:space="preserve">
</t>
    </r>
    <r>
      <rPr>
        <b/>
        <sz val="14"/>
        <color rgb="FFFF0000"/>
        <rFont val="Calibri Light"/>
        <family val="2"/>
        <scheme val="major"/>
      </rPr>
      <t/>
    </r>
  </si>
  <si>
    <r>
      <rPr>
        <b/>
        <sz val="14"/>
        <color rgb="FF002060"/>
        <rFont val="Calibri Light"/>
        <family val="2"/>
        <scheme val="major"/>
      </rPr>
      <t xml:space="preserve">Consultația post efectuare procedură testare </t>
    </r>
    <r>
      <rPr>
        <sz val="14"/>
        <color rgb="FF002060"/>
        <rFont val="Calibri Light"/>
        <family val="2"/>
        <scheme val="major"/>
      </rPr>
      <t>- Consultul medicului de familie sau consultul în caravană post testare.</t>
    </r>
  </si>
  <si>
    <t>A. au vârsta cuprinsă între 50-74 ani la data intrării în intervenție</t>
  </si>
  <si>
    <t xml:space="preserve">B. au domiciliul într-una din regiunile vizate prin proiect, respectiv: Sud-Vest Oltenia, Sud Muntenia, Sud-Est, București – Ilfov </t>
  </si>
  <si>
    <t xml:space="preserve">Excepție: </t>
  </si>
  <si>
    <t> Persoanele care nu au acte de identitate, dar locuiesc în acest teritoriu vor reprezenta grup țintă eligibil dacă se constată că locuiesc în regiunile de dezvoltare menționate în baza unei declarații pe propria răspundere;</t>
  </si>
  <si>
    <t> Persoanele private de libertate vor fi asociate locului unde își desfășoară detenția și nu din perspectiva adresei de domiciliu</t>
  </si>
  <si>
    <t xml:space="preserve">Grup ţintă </t>
  </si>
  <si>
    <r>
      <rPr>
        <b/>
        <sz val="14"/>
        <color rgb="FF002060"/>
        <rFont val="Calibri Light"/>
        <family val="2"/>
        <scheme val="major"/>
      </rPr>
      <t>ORDIN nr. 980/610/2019</t>
    </r>
    <r>
      <rPr>
        <sz val="14"/>
        <color rgb="FF002060"/>
        <rFont val="Calibri Light"/>
        <family val="2"/>
        <scheme val="major"/>
      </rPr>
      <t xml:space="preserve"> 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Ministerul Sănătăţii nr. 980 din 27 iunie 2019 -  Casa Naţională de Asigurări de Sănătate nr. 610 din 26 iunie 2019</t>
    </r>
  </si>
  <si>
    <r>
      <t xml:space="preserve">
A. au vârsta cuprinsă între 50-74 ani la data intrării în intervenție
B. au domiciliul într-una din regiunile vizate prin proiect, respectiv: Sud-Vest Oltenia, Sud Muntenia, Sud-Est, București – Ilfov 
</t>
    </r>
    <r>
      <rPr>
        <b/>
        <sz val="14"/>
        <color rgb="FFC00000"/>
        <rFont val="Calibri Light"/>
        <family val="2"/>
        <scheme val="major"/>
      </rPr>
      <t xml:space="preserve">Excepție: </t>
    </r>
    <r>
      <rPr>
        <sz val="14"/>
        <color rgb="FF002060"/>
        <rFont val="Calibri Light"/>
        <family val="2"/>
        <scheme val="major"/>
      </rPr>
      <t xml:space="preserve">
</t>
    </r>
    <r>
      <rPr>
        <i/>
        <sz val="14"/>
        <color rgb="FF002060"/>
        <rFont val="Calibri Light"/>
        <family val="2"/>
        <scheme val="major"/>
      </rPr>
      <t> Persoanele care nu au acte de identitate, dar locuiesc în acest teritoriu vor reprezenta grup țintă eligibil dacă se constată că locuiesc în regiunile de dezvoltare menționate în baza unei declarații pe propria răspundere;
 Persoanele private de libertate vor fi asociate locului unde își desfășoară detenția și nu din perspectiva adresei de domiciliu.</t>
    </r>
    <r>
      <rPr>
        <sz val="14"/>
        <color rgb="FF002060"/>
        <rFont val="Calibri Light"/>
        <family val="2"/>
        <scheme val="major"/>
      </rPr>
      <t xml:space="preserve">
</t>
    </r>
  </si>
  <si>
    <t>* se verifică la data intrării in intervenţie (data efectuării consultaţiei preventive)</t>
  </si>
  <si>
    <t>Sheet b. Condiții eligibilitate grup țintă de îndeplinit la intrarea în intervenție - conform ghid specific screening colorectal etapa a II-a</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</si>
</sst>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rgb="FF3F3F76"/>
      <name val="Calibri"/>
      <family val="2"/>
      <scheme val="minor"/>
    </font>
    <font>
      <u/>
      <sz val="11"/>
      <color theme="10"/>
      <name val="Calibri"/>
      <family val="2"/>
      <scheme val="minor"/>
    </font>
    <font>
      <b/>
      <sz val="14"/>
      <color rgb="FF002060"/>
      <name val="Calibri Light"/>
      <family val="2"/>
      <scheme val="major"/>
    </font>
    <font>
      <sz val="14"/>
      <color rgb="FF002060"/>
      <name val="Calibri Light"/>
      <family val="2"/>
      <scheme val="major"/>
    </font>
    <font>
      <b/>
      <sz val="14"/>
      <color rgb="FFC00000"/>
      <name val="Calibri Light"/>
      <family val="2"/>
      <scheme val="major"/>
    </font>
    <font>
      <sz val="14"/>
      <color rgb="FFFF0000"/>
      <name val="Calibri Light"/>
      <family val="2"/>
      <scheme val="major"/>
    </font>
    <font>
      <i/>
      <sz val="14"/>
      <color rgb="FF002060"/>
      <name val="Calibri Light"/>
      <family val="2"/>
      <scheme val="major"/>
    </font>
    <font>
      <b/>
      <sz val="14"/>
      <color rgb="FFFF0000"/>
      <name val="Calibri Light"/>
      <family val="2"/>
      <scheme val="major"/>
    </font>
    <font>
      <sz val="11"/>
      <color rgb="FF002060"/>
      <name val="Calibri"/>
      <family val="2"/>
      <scheme val="minor"/>
    </font>
    <font>
      <b/>
      <sz val="10"/>
      <color rgb="FF002060"/>
      <name val="Calibri"/>
      <family val="2"/>
      <scheme val="minor"/>
    </font>
    <font>
      <b/>
      <sz val="11"/>
      <color rgb="FFC00000"/>
      <name val="Calibri Light"/>
      <family val="2"/>
    </font>
    <font>
      <sz val="11"/>
      <name val="Calibri Light"/>
      <family val="2"/>
    </font>
    <font>
      <sz val="11"/>
      <color rgb="FF002060"/>
      <name val="Calibri Light"/>
      <family val="2"/>
    </font>
    <font>
      <b/>
      <sz val="11"/>
      <color rgb="FF002060"/>
      <name val="Calibri Light"/>
      <family val="2"/>
    </font>
    <font>
      <sz val="10"/>
      <color rgb="FF002060"/>
      <name val="Trebuchet MS"/>
      <family val="2"/>
    </font>
    <font>
      <sz val="10"/>
      <color rgb="FF002060"/>
      <name val="Calibri Light"/>
      <family val="2"/>
    </font>
    <font>
      <i/>
      <sz val="11"/>
      <color rgb="FF002060"/>
      <name val="Calibri Light"/>
      <family val="2"/>
    </font>
    <font>
      <b/>
      <sz val="11"/>
      <color rgb="FFC00000"/>
      <name val="Calibri Light"/>
      <family val="2"/>
      <scheme val="major"/>
    </font>
    <font>
      <sz val="11"/>
      <color theme="1"/>
      <name val="Calibri Light"/>
      <family val="2"/>
      <scheme val="major"/>
    </font>
    <font>
      <sz val="11"/>
      <color rgb="FF002060"/>
      <name val="Calibri Light"/>
      <family val="2"/>
      <scheme val="major"/>
    </font>
    <font>
      <b/>
      <i/>
      <sz val="11"/>
      <color rgb="FFC00000"/>
      <name val="Calibri Light"/>
      <family val="2"/>
      <scheme val="major"/>
    </font>
    <font>
      <i/>
      <sz val="11"/>
      <color rgb="FF002060"/>
      <name val="Calibri Light"/>
      <family val="2"/>
      <scheme val="major"/>
    </font>
  </fonts>
  <fills count="7">
    <fill>
      <patternFill patternType="none"/>
    </fill>
    <fill>
      <patternFill patternType="gray125"/>
    </fill>
    <fill>
      <patternFill patternType="solid">
        <fgColor rgb="FFFFCC99"/>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0" fontId="1" fillId="2" borderId="1" applyNumberFormat="0" applyAlignment="0" applyProtection="0"/>
    <xf numFmtId="0" fontId="2" fillId="0" borderId="0" applyNumberFormat="0" applyFill="0" applyBorder="0" applyAlignment="0" applyProtection="0"/>
  </cellStyleXfs>
  <cellXfs count="105">
    <xf numFmtId="0" fontId="0" fillId="0" borderId="0" xfId="0"/>
    <xf numFmtId="4" fontId="4" fillId="0" borderId="3" xfId="0" applyNumberFormat="1" applyFont="1" applyBorder="1" applyAlignment="1">
      <alignment horizontal="left" vertical="center"/>
    </xf>
    <xf numFmtId="0" fontId="4" fillId="0" borderId="3" xfId="0" applyFont="1" applyBorder="1" applyAlignment="1">
      <alignment horizontal="left" vertical="center"/>
    </xf>
    <xf numFmtId="0" fontId="4" fillId="0" borderId="0" xfId="0" applyFont="1" applyAlignment="1">
      <alignment horizontal="left"/>
    </xf>
    <xf numFmtId="0" fontId="4" fillId="0" borderId="0" xfId="0" applyFont="1" applyFill="1" applyAlignment="1">
      <alignment horizontal="left"/>
    </xf>
    <xf numFmtId="0" fontId="4" fillId="0" borderId="0" xfId="0" applyFont="1" applyAlignment="1">
      <alignment horizontal="left" vertical="center"/>
    </xf>
    <xf numFmtId="0" fontId="4" fillId="0" borderId="3" xfId="0" applyFont="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Border="1" applyAlignment="1">
      <alignment horizontal="center" vertical="center"/>
    </xf>
    <xf numFmtId="0" fontId="4" fillId="0" borderId="3" xfId="1" applyFont="1" applyFill="1" applyBorder="1" applyAlignment="1">
      <alignment horizontal="left" vertical="center" wrapText="1"/>
    </xf>
    <xf numFmtId="0" fontId="12" fillId="0" borderId="0" xfId="0" applyFont="1" applyAlignment="1">
      <alignment vertical="center" wrapText="1"/>
    </xf>
    <xf numFmtId="0" fontId="13" fillId="5" borderId="0" xfId="0" applyFont="1" applyFill="1" applyAlignment="1">
      <alignment vertical="center"/>
    </xf>
    <xf numFmtId="0" fontId="13" fillId="0" borderId="0" xfId="0" applyFont="1" applyAlignment="1">
      <alignment vertical="center"/>
    </xf>
    <xf numFmtId="0" fontId="14" fillId="0" borderId="0" xfId="0" applyFont="1" applyAlignment="1">
      <alignment vertical="center"/>
    </xf>
    <xf numFmtId="0" fontId="13" fillId="0" borderId="3" xfId="0" applyFont="1" applyBorder="1" applyAlignment="1">
      <alignment vertical="center" wrapText="1"/>
    </xf>
    <xf numFmtId="0" fontId="13" fillId="0" borderId="3" xfId="0" applyFont="1" applyBorder="1" applyAlignment="1">
      <alignment vertical="center"/>
    </xf>
    <xf numFmtId="0" fontId="13" fillId="0" borderId="0" xfId="0" applyFont="1" applyAlignment="1">
      <alignment horizontal="left" vertical="center" wrapText="1"/>
    </xf>
    <xf numFmtId="0" fontId="13" fillId="0" borderId="0" xfId="0" applyFont="1" applyAlignment="1">
      <alignment vertical="center" wrapText="1"/>
    </xf>
    <xf numFmtId="0" fontId="13" fillId="0" borderId="0" xfId="0" applyFont="1" applyAlignment="1">
      <alignment horizontal="left" vertical="center"/>
    </xf>
    <xf numFmtId="0" fontId="10" fillId="3" borderId="3" xfId="0" applyFont="1" applyFill="1" applyBorder="1" applyAlignment="1">
      <alignment vertical="center" wrapText="1"/>
    </xf>
    <xf numFmtId="0" fontId="13" fillId="6" borderId="3" xfId="0" applyFont="1" applyFill="1" applyBorder="1" applyAlignment="1">
      <alignment horizontal="left" vertical="top" wrapText="1"/>
    </xf>
    <xf numFmtId="0" fontId="13" fillId="6" borderId="3" xfId="0" applyFont="1" applyFill="1" applyBorder="1" applyAlignment="1">
      <alignment vertical="top" wrapText="1"/>
    </xf>
    <xf numFmtId="0" fontId="4" fillId="0" borderId="3" xfId="0" applyFont="1" applyFill="1" applyBorder="1" applyAlignment="1">
      <alignment horizontal="left" vertical="center" wrapText="1"/>
    </xf>
    <xf numFmtId="4" fontId="4" fillId="0" borderId="3" xfId="0" applyNumberFormat="1"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4" fontId="4" fillId="0" borderId="3" xfId="0" applyNumberFormat="1" applyFont="1" applyFill="1" applyBorder="1" applyAlignment="1">
      <alignment horizontal="left" vertical="center"/>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left" vertical="top" wrapText="1"/>
    </xf>
    <xf numFmtId="0" fontId="7" fillId="0" borderId="3" xfId="0" applyFont="1" applyFill="1" applyBorder="1" applyAlignment="1">
      <alignment horizontal="left" vertical="center" wrapText="1"/>
    </xf>
    <xf numFmtId="0" fontId="3" fillId="3" borderId="3"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9" fillId="0" borderId="3" xfId="2" applyFont="1" applyFill="1" applyBorder="1" applyAlignment="1">
      <alignment horizontal="left" vertical="center" wrapText="1"/>
    </xf>
    <xf numFmtId="0" fontId="4" fillId="0" borderId="3" xfId="2" applyFont="1" applyFill="1" applyBorder="1" applyAlignment="1">
      <alignment horizontal="left" vertical="center" wrapText="1"/>
    </xf>
    <xf numFmtId="0" fontId="5" fillId="0" borderId="6" xfId="0" applyFont="1" applyBorder="1" applyAlignment="1">
      <alignment horizontal="left" vertical="center" wrapText="1"/>
    </xf>
    <xf numFmtId="0" fontId="10" fillId="3" borderId="3" xfId="0" applyFont="1" applyFill="1" applyBorder="1" applyAlignment="1">
      <alignment horizontal="center"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1" fillId="5" borderId="0" xfId="0" applyFont="1" applyFill="1" applyAlignment="1">
      <alignment horizontal="left" vertical="center"/>
    </xf>
    <xf numFmtId="0" fontId="14" fillId="5" borderId="0" xfId="0" applyFont="1" applyFill="1" applyAlignment="1">
      <alignment horizontal="left" vertical="center"/>
    </xf>
    <xf numFmtId="0" fontId="14" fillId="0" borderId="6" xfId="0" applyFont="1" applyBorder="1" applyAlignment="1">
      <alignment horizontal="left" vertical="center"/>
    </xf>
    <xf numFmtId="0" fontId="13" fillId="0" borderId="2"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9" xfId="0" applyFont="1" applyBorder="1" applyAlignment="1">
      <alignment horizontal="center" vertical="center"/>
    </xf>
    <xf numFmtId="0" fontId="13" fillId="0" borderId="0" xfId="0" applyFont="1" applyAlignment="1">
      <alignment horizontal="center" vertical="center"/>
    </xf>
    <xf numFmtId="0" fontId="13" fillId="0" borderId="9" xfId="0" applyFont="1" applyFill="1" applyBorder="1" applyAlignment="1">
      <alignment horizontal="center" vertical="center" wrapText="1"/>
    </xf>
    <xf numFmtId="0" fontId="13" fillId="0" borderId="0" xfId="0" applyFont="1" applyFill="1" applyAlignment="1">
      <alignment horizontal="center" vertical="center" wrapText="1"/>
    </xf>
    <xf numFmtId="0" fontId="11" fillId="0" borderId="0" xfId="0" applyFont="1" applyAlignment="1">
      <alignment horizontal="left" vertical="center" wrapText="1"/>
    </xf>
    <xf numFmtId="0" fontId="14" fillId="0" borderId="0" xfId="0" applyFont="1" applyFill="1" applyAlignment="1">
      <alignment horizontal="left" vertical="center" wrapText="1"/>
    </xf>
    <xf numFmtId="0" fontId="13" fillId="0" borderId="0" xfId="0" applyFont="1" applyFill="1" applyAlignment="1">
      <alignment vertical="center" wrapText="1"/>
    </xf>
    <xf numFmtId="0" fontId="13" fillId="0" borderId="3"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vertical="center" wrapText="1"/>
    </xf>
    <xf numFmtId="0" fontId="13" fillId="0" borderId="1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18" fillId="0" borderId="0" xfId="0" applyFont="1"/>
    <xf numFmtId="0" fontId="19" fillId="0" borderId="0" xfId="0" applyFont="1"/>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14" fillId="4" borderId="3" xfId="0" applyFont="1" applyFill="1" applyBorder="1" applyAlignment="1">
      <alignment horizontal="center" vertical="center" wrapText="1"/>
    </xf>
    <xf numFmtId="0" fontId="13" fillId="4" borderId="3" xfId="0" applyFont="1" applyFill="1" applyBorder="1" applyAlignment="1">
      <alignment vertical="center" wrapText="1"/>
    </xf>
    <xf numFmtId="0" fontId="14" fillId="6" borderId="3" xfId="0" applyFont="1" applyFill="1" applyBorder="1" applyAlignment="1">
      <alignment horizontal="center" vertical="center" wrapText="1"/>
    </xf>
    <xf numFmtId="0" fontId="13" fillId="6" borderId="3" xfId="0" applyFont="1" applyFill="1" applyBorder="1" applyAlignment="1">
      <alignment vertical="center" wrapText="1"/>
    </xf>
    <xf numFmtId="0" fontId="14" fillId="3" borderId="3" xfId="0" applyFont="1" applyFill="1" applyBorder="1" applyAlignment="1">
      <alignment horizontal="center" vertical="center" wrapText="1"/>
    </xf>
    <xf numFmtId="0" fontId="13" fillId="3" borderId="3" xfId="0" applyFont="1" applyFill="1" applyBorder="1" applyAlignment="1">
      <alignment vertical="center" wrapText="1"/>
    </xf>
    <xf numFmtId="0" fontId="13" fillId="3" borderId="7" xfId="0" applyFont="1" applyFill="1" applyBorder="1" applyAlignment="1">
      <alignment vertical="center" wrapText="1"/>
    </xf>
    <xf numFmtId="0" fontId="13" fillId="6" borderId="8" xfId="0" applyFont="1" applyFill="1" applyBorder="1" applyAlignment="1">
      <alignment vertical="center" wrapText="1"/>
    </xf>
    <xf numFmtId="0" fontId="13" fillId="4" borderId="3" xfId="0" applyFont="1" applyFill="1" applyBorder="1" applyAlignment="1">
      <alignment horizontal="left" vertical="top" wrapText="1"/>
    </xf>
    <xf numFmtId="0" fontId="13" fillId="4" borderId="3" xfId="0" applyFont="1" applyFill="1" applyBorder="1" applyAlignment="1">
      <alignment vertical="top" wrapText="1"/>
    </xf>
    <xf numFmtId="0" fontId="14" fillId="0" borderId="9"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7" fillId="0" borderId="3" xfId="0" applyFont="1" applyFill="1" applyBorder="1" applyAlignment="1">
      <alignment vertical="center" wrapText="1"/>
    </xf>
    <xf numFmtId="0" fontId="22" fillId="0" borderId="0" xfId="0" applyFont="1"/>
  </cellXfs>
  <cellStyles count="3">
    <cellStyle name="Hyperlink" xfId="2" builtinId="8"/>
    <cellStyle name="Input" xfId="1" builtinId="2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nas.ro/media/pageFiles/ORDIN%20980_610_2019.pdfAnexa%202" TargetMode="External"/><Relationship Id="rId1" Type="http://schemas.openxmlformats.org/officeDocument/2006/relationships/hyperlink" Target="http://www.cnas.ro/media/pageFiles/ORDIN%20980_610_2019.pdfAnexa%20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tabSelected="1" topLeftCell="A4" zoomScale="55" zoomScaleNormal="55" workbookViewId="0">
      <selection activeCell="D4" sqref="D4:D5"/>
    </sheetView>
  </sheetViews>
  <sheetFormatPr defaultRowHeight="18.75" x14ac:dyDescent="0.3"/>
  <cols>
    <col min="1" max="1" width="21.85546875" style="3" customWidth="1"/>
    <col min="2" max="2" width="29.28515625" style="3" customWidth="1"/>
    <col min="3" max="3" width="50.42578125" style="3" customWidth="1"/>
    <col min="4" max="4" width="72.28515625" style="3" customWidth="1"/>
    <col min="5" max="5" width="81.85546875" style="3" customWidth="1"/>
    <col min="6" max="7" width="29.5703125" style="3" hidden="1" customWidth="1"/>
    <col min="8" max="8" width="29.5703125" style="3" customWidth="1"/>
    <col min="9" max="9" width="13.5703125" style="5" customWidth="1"/>
    <col min="10" max="10" width="15.5703125" style="3" hidden="1" customWidth="1"/>
    <col min="11" max="11" width="38.42578125" style="3" customWidth="1"/>
    <col min="12" max="12" width="94.42578125" style="3" customWidth="1"/>
    <col min="13" max="13" width="18" style="3" customWidth="1"/>
    <col min="14" max="14" width="14.28515625" style="3" customWidth="1"/>
    <col min="15" max="16384" width="9.140625" style="3"/>
  </cols>
  <sheetData>
    <row r="1" spans="1:12" ht="58.5" customHeight="1" x14ac:dyDescent="0.3">
      <c r="A1" s="47" t="s">
        <v>145</v>
      </c>
      <c r="B1" s="47"/>
      <c r="C1" s="47"/>
      <c r="D1" s="47"/>
      <c r="E1" s="47"/>
      <c r="F1" s="47"/>
      <c r="G1" s="47"/>
      <c r="H1" s="47"/>
      <c r="I1" s="47"/>
      <c r="J1" s="47"/>
      <c r="K1" s="47"/>
      <c r="L1" s="47"/>
    </row>
    <row r="2" spans="1:12" ht="45" customHeight="1" x14ac:dyDescent="0.3">
      <c r="A2" s="40" t="s">
        <v>163</v>
      </c>
      <c r="B2" s="40" t="s">
        <v>164</v>
      </c>
      <c r="C2" s="40" t="s">
        <v>165</v>
      </c>
      <c r="D2" s="41" t="s">
        <v>175</v>
      </c>
      <c r="E2" s="41" t="s">
        <v>104</v>
      </c>
      <c r="F2" s="41" t="s">
        <v>4</v>
      </c>
      <c r="G2" s="42" t="s">
        <v>22</v>
      </c>
      <c r="H2" s="42" t="s">
        <v>20</v>
      </c>
      <c r="I2" s="40" t="s">
        <v>0</v>
      </c>
      <c r="J2" s="41" t="s">
        <v>1</v>
      </c>
      <c r="K2" s="48" t="s">
        <v>17</v>
      </c>
      <c r="L2" s="48"/>
    </row>
    <row r="3" spans="1:12" ht="84" customHeight="1" x14ac:dyDescent="0.3">
      <c r="A3" s="40"/>
      <c r="B3" s="40"/>
      <c r="C3" s="40"/>
      <c r="D3" s="41"/>
      <c r="E3" s="41"/>
      <c r="F3" s="41"/>
      <c r="G3" s="43"/>
      <c r="H3" s="43"/>
      <c r="I3" s="40"/>
      <c r="J3" s="41"/>
      <c r="K3" s="19" t="s">
        <v>18</v>
      </c>
      <c r="L3" s="19" t="s">
        <v>19</v>
      </c>
    </row>
    <row r="4" spans="1:12" s="4" customFormat="1" ht="192" customHeight="1" x14ac:dyDescent="0.3">
      <c r="A4" s="28" t="s">
        <v>160</v>
      </c>
      <c r="B4" s="83" t="s">
        <v>161</v>
      </c>
      <c r="C4" s="26" t="s">
        <v>166</v>
      </c>
      <c r="D4" s="34" t="s">
        <v>177</v>
      </c>
      <c r="E4" s="39" t="s">
        <v>167</v>
      </c>
      <c r="F4" s="34" t="s">
        <v>132</v>
      </c>
      <c r="G4" s="26" t="s">
        <v>23</v>
      </c>
      <c r="H4" s="26" t="s">
        <v>21</v>
      </c>
      <c r="I4" s="32">
        <f>5.5*3.5</f>
        <v>19.25</v>
      </c>
      <c r="J4" s="31" t="s">
        <v>2</v>
      </c>
      <c r="K4" s="45" t="s">
        <v>27</v>
      </c>
      <c r="L4" s="7" t="s">
        <v>100</v>
      </c>
    </row>
    <row r="5" spans="1:12" s="4" customFormat="1" ht="131.25" x14ac:dyDescent="0.3">
      <c r="A5" s="29"/>
      <c r="B5" s="24"/>
      <c r="C5" s="27"/>
      <c r="D5" s="25"/>
      <c r="E5" s="33"/>
      <c r="F5" s="25"/>
      <c r="G5" s="44"/>
      <c r="H5" s="44"/>
      <c r="I5" s="32"/>
      <c r="J5" s="31"/>
      <c r="K5" s="46"/>
      <c r="L5" s="9" t="s">
        <v>101</v>
      </c>
    </row>
    <row r="6" spans="1:12" s="4" customFormat="1" ht="183" customHeight="1" x14ac:dyDescent="0.3">
      <c r="A6" s="29"/>
      <c r="B6" s="24"/>
      <c r="C6" s="24" t="s">
        <v>169</v>
      </c>
      <c r="D6" s="26"/>
      <c r="E6" s="33" t="s">
        <v>168</v>
      </c>
      <c r="F6" s="34" t="s">
        <v>132</v>
      </c>
      <c r="G6" s="26" t="s">
        <v>24</v>
      </c>
      <c r="H6" s="26" t="s">
        <v>21</v>
      </c>
      <c r="I6" s="32">
        <f>5.5*3.5</f>
        <v>19.25</v>
      </c>
      <c r="J6" s="31"/>
      <c r="K6" s="46" t="s">
        <v>3</v>
      </c>
      <c r="L6" s="7" t="s">
        <v>16</v>
      </c>
    </row>
    <row r="7" spans="1:12" s="4" customFormat="1" ht="144" customHeight="1" x14ac:dyDescent="0.3">
      <c r="A7" s="29"/>
      <c r="B7" s="25"/>
      <c r="C7" s="25"/>
      <c r="D7" s="44"/>
      <c r="E7" s="33"/>
      <c r="F7" s="25"/>
      <c r="G7" s="44"/>
      <c r="H7" s="44"/>
      <c r="I7" s="32"/>
      <c r="J7" s="31"/>
      <c r="K7" s="46"/>
      <c r="L7" s="9" t="s">
        <v>102</v>
      </c>
    </row>
    <row r="8" spans="1:12" ht="141.75" customHeight="1" x14ac:dyDescent="0.3">
      <c r="A8" s="29"/>
      <c r="B8" s="28" t="s">
        <v>162</v>
      </c>
      <c r="C8" s="22" t="s">
        <v>15</v>
      </c>
      <c r="D8" s="28" t="s">
        <v>144</v>
      </c>
      <c r="E8" s="22" t="s">
        <v>105</v>
      </c>
      <c r="F8" s="2" t="s">
        <v>5</v>
      </c>
      <c r="G8" s="35" t="s">
        <v>25</v>
      </c>
      <c r="H8" s="8" t="s">
        <v>26</v>
      </c>
      <c r="I8" s="23">
        <v>427.26</v>
      </c>
      <c r="J8" s="31"/>
      <c r="K8" s="31" t="s">
        <v>103</v>
      </c>
      <c r="L8" s="22" t="s">
        <v>89</v>
      </c>
    </row>
    <row r="9" spans="1:12" ht="112.5" x14ac:dyDescent="0.3">
      <c r="A9" s="29"/>
      <c r="B9" s="29"/>
      <c r="C9" s="6" t="s">
        <v>134</v>
      </c>
      <c r="D9" s="29"/>
      <c r="E9" s="6" t="s">
        <v>133</v>
      </c>
      <c r="F9" s="2"/>
      <c r="G9" s="36"/>
      <c r="H9" s="8" t="s">
        <v>26</v>
      </c>
      <c r="I9" s="1">
        <v>336.05</v>
      </c>
      <c r="J9" s="31"/>
      <c r="K9" s="31"/>
      <c r="L9" s="6" t="s">
        <v>88</v>
      </c>
    </row>
    <row r="10" spans="1:12" ht="130.5" customHeight="1" x14ac:dyDescent="0.3">
      <c r="A10" s="29"/>
      <c r="B10" s="29"/>
      <c r="C10" s="6" t="s">
        <v>14</v>
      </c>
      <c r="D10" s="29"/>
      <c r="E10" s="6" t="s">
        <v>128</v>
      </c>
      <c r="F10" s="2"/>
      <c r="G10" s="36"/>
      <c r="H10" s="8" t="s">
        <v>26</v>
      </c>
      <c r="I10" s="1">
        <v>914.02</v>
      </c>
      <c r="J10" s="31"/>
      <c r="K10" s="31"/>
      <c r="L10" s="6" t="s">
        <v>90</v>
      </c>
    </row>
    <row r="11" spans="1:12" ht="173.25" customHeight="1" x14ac:dyDescent="0.3">
      <c r="A11" s="29"/>
      <c r="B11" s="29"/>
      <c r="C11" s="6" t="s">
        <v>129</v>
      </c>
      <c r="D11" s="29"/>
      <c r="E11" s="6" t="s">
        <v>130</v>
      </c>
      <c r="F11" s="2"/>
      <c r="G11" s="36"/>
      <c r="H11" s="8" t="s">
        <v>26</v>
      </c>
      <c r="I11" s="1">
        <v>822.05</v>
      </c>
      <c r="J11" s="31"/>
      <c r="K11" s="31"/>
      <c r="L11" s="6" t="s">
        <v>91</v>
      </c>
    </row>
    <row r="12" spans="1:12" ht="187.5" x14ac:dyDescent="0.3">
      <c r="A12" s="29"/>
      <c r="B12" s="29"/>
      <c r="C12" s="6" t="s">
        <v>109</v>
      </c>
      <c r="D12" s="29"/>
      <c r="E12" s="6" t="s">
        <v>110</v>
      </c>
      <c r="F12" s="2"/>
      <c r="G12" s="36"/>
      <c r="H12" s="8" t="s">
        <v>26</v>
      </c>
      <c r="I12" s="1">
        <v>608.91999999999996</v>
      </c>
      <c r="J12" s="31"/>
      <c r="K12" s="31"/>
      <c r="L12" s="6" t="s">
        <v>92</v>
      </c>
    </row>
    <row r="13" spans="1:12" ht="131.25" x14ac:dyDescent="0.3">
      <c r="A13" s="29"/>
      <c r="B13" s="29"/>
      <c r="C13" s="6" t="s">
        <v>13</v>
      </c>
      <c r="D13" s="29"/>
      <c r="E13" s="6" t="s">
        <v>12</v>
      </c>
      <c r="F13" s="2"/>
      <c r="G13" s="36"/>
      <c r="H13" s="8" t="s">
        <v>26</v>
      </c>
      <c r="I13" s="1">
        <v>531.15</v>
      </c>
      <c r="J13" s="31"/>
      <c r="K13" s="31"/>
      <c r="L13" s="6" t="s">
        <v>93</v>
      </c>
    </row>
    <row r="14" spans="1:12" ht="148.5" customHeight="1" x14ac:dyDescent="0.3">
      <c r="A14" s="29"/>
      <c r="B14" s="29"/>
      <c r="C14" s="6" t="s">
        <v>87</v>
      </c>
      <c r="D14" s="29"/>
      <c r="E14" s="6" t="s">
        <v>131</v>
      </c>
      <c r="F14" s="2"/>
      <c r="G14" s="36"/>
      <c r="H14" s="8" t="s">
        <v>26</v>
      </c>
      <c r="I14" s="1">
        <v>401.26</v>
      </c>
      <c r="J14" s="31"/>
      <c r="K14" s="31"/>
      <c r="L14" s="6" t="s">
        <v>94</v>
      </c>
    </row>
    <row r="15" spans="1:12" ht="239.25" customHeight="1" x14ac:dyDescent="0.3">
      <c r="A15" s="29"/>
      <c r="B15" s="29"/>
      <c r="C15" s="6" t="s">
        <v>10</v>
      </c>
      <c r="D15" s="29"/>
      <c r="E15" s="6" t="s">
        <v>11</v>
      </c>
      <c r="F15" s="2"/>
      <c r="G15" s="36"/>
      <c r="H15" s="8" t="s">
        <v>26</v>
      </c>
      <c r="I15" s="1">
        <v>309.81</v>
      </c>
      <c r="J15" s="31"/>
      <c r="K15" s="31"/>
      <c r="L15" s="6" t="s">
        <v>95</v>
      </c>
    </row>
    <row r="16" spans="1:12" ht="206.25" x14ac:dyDescent="0.3">
      <c r="A16" s="29"/>
      <c r="B16" s="29"/>
      <c r="C16" s="6" t="s">
        <v>9</v>
      </c>
      <c r="D16" s="29"/>
      <c r="E16" s="6" t="s">
        <v>111</v>
      </c>
      <c r="F16" s="2"/>
      <c r="G16" s="36"/>
      <c r="H16" s="8" t="s">
        <v>26</v>
      </c>
      <c r="I16" s="1">
        <v>873.02</v>
      </c>
      <c r="J16" s="31"/>
      <c r="K16" s="31"/>
      <c r="L16" s="6" t="s">
        <v>96</v>
      </c>
    </row>
    <row r="17" spans="1:12" ht="168.75" x14ac:dyDescent="0.3">
      <c r="A17" s="29"/>
      <c r="B17" s="29"/>
      <c r="C17" s="6" t="s">
        <v>8</v>
      </c>
      <c r="D17" s="29"/>
      <c r="E17" s="6" t="s">
        <v>112</v>
      </c>
      <c r="F17" s="2"/>
      <c r="G17" s="36"/>
      <c r="H17" s="8" t="s">
        <v>26</v>
      </c>
      <c r="I17" s="1">
        <v>781.05</v>
      </c>
      <c r="J17" s="31"/>
      <c r="K17" s="31"/>
      <c r="L17" s="6" t="s">
        <v>97</v>
      </c>
    </row>
    <row r="18" spans="1:12" ht="187.5" x14ac:dyDescent="0.3">
      <c r="A18" s="29"/>
      <c r="B18" s="29"/>
      <c r="C18" s="6" t="s">
        <v>7</v>
      </c>
      <c r="D18" s="29"/>
      <c r="E18" s="6" t="s">
        <v>113</v>
      </c>
      <c r="F18" s="2"/>
      <c r="G18" s="36"/>
      <c r="H18" s="8" t="s">
        <v>26</v>
      </c>
      <c r="I18" s="1">
        <v>572.91999999999996</v>
      </c>
      <c r="J18" s="31"/>
      <c r="K18" s="31"/>
      <c r="L18" s="6" t="s">
        <v>98</v>
      </c>
    </row>
    <row r="19" spans="1:12" ht="150" x14ac:dyDescent="0.3">
      <c r="A19" s="30"/>
      <c r="B19" s="30"/>
      <c r="C19" s="6" t="s">
        <v>6</v>
      </c>
      <c r="D19" s="30"/>
      <c r="E19" s="6" t="s">
        <v>114</v>
      </c>
      <c r="F19" s="2"/>
      <c r="G19" s="37"/>
      <c r="H19" s="8" t="s">
        <v>26</v>
      </c>
      <c r="I19" s="1">
        <v>495.15</v>
      </c>
      <c r="J19" s="31"/>
      <c r="K19" s="31"/>
      <c r="L19" s="6" t="s">
        <v>99</v>
      </c>
    </row>
    <row r="20" spans="1:12" ht="113.25" customHeight="1" x14ac:dyDescent="0.3">
      <c r="A20" s="38" t="s">
        <v>176</v>
      </c>
      <c r="B20" s="38"/>
      <c r="C20" s="38"/>
      <c r="D20" s="38"/>
      <c r="E20" s="38"/>
      <c r="F20" s="38"/>
      <c r="G20" s="38"/>
      <c r="H20" s="38"/>
      <c r="I20" s="38"/>
      <c r="J20" s="38"/>
      <c r="K20" s="38"/>
      <c r="L20" s="38"/>
    </row>
    <row r="28" spans="1:12" x14ac:dyDescent="0.3">
      <c r="K28" s="5"/>
    </row>
  </sheetData>
  <mergeCells count="36">
    <mergeCell ref="A1:L1"/>
    <mergeCell ref="A2:A3"/>
    <mergeCell ref="B2:B3"/>
    <mergeCell ref="C2:C3"/>
    <mergeCell ref="D2:D3"/>
    <mergeCell ref="E2:E3"/>
    <mergeCell ref="F2:F3"/>
    <mergeCell ref="I2:I3"/>
    <mergeCell ref="J2:J3"/>
    <mergeCell ref="K2:L2"/>
    <mergeCell ref="D8:D19"/>
    <mergeCell ref="K8:K19"/>
    <mergeCell ref="A4:A19"/>
    <mergeCell ref="B4:B7"/>
    <mergeCell ref="C4:C5"/>
    <mergeCell ref="E4:E5"/>
    <mergeCell ref="F4:F5"/>
    <mergeCell ref="B8:B19"/>
    <mergeCell ref="D4:D5"/>
    <mergeCell ref="D6:D7"/>
    <mergeCell ref="A20:L20"/>
    <mergeCell ref="H2:H3"/>
    <mergeCell ref="H4:H5"/>
    <mergeCell ref="H6:H7"/>
    <mergeCell ref="G4:G5"/>
    <mergeCell ref="G6:G7"/>
    <mergeCell ref="G2:G3"/>
    <mergeCell ref="G8:G19"/>
    <mergeCell ref="I4:I5"/>
    <mergeCell ref="J4:J19"/>
    <mergeCell ref="K4:K5"/>
    <mergeCell ref="C6:C7"/>
    <mergeCell ref="E6:E7"/>
    <mergeCell ref="F6:F7"/>
    <mergeCell ref="I6:I7"/>
    <mergeCell ref="K6:K7"/>
  </mergeCells>
  <hyperlinks>
    <hyperlink ref="K6" r:id="rId1"/>
    <hyperlink ref="K4" r:id="rId2" display="http://www.cnas.ro/media/pageFiles/ORDIN%20980_610_2019.pdf_x000a__x000a_Anexa 2"/>
  </hyperlinks>
  <pageMargins left="0.7" right="0.7" top="0.75" bottom="0.75" header="0.3" footer="0.3"/>
  <pageSetup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zoomScale="115" zoomScaleNormal="115" workbookViewId="0">
      <selection activeCell="F21" sqref="F21"/>
    </sheetView>
  </sheetViews>
  <sheetFormatPr defaultRowHeight="15" x14ac:dyDescent="0.25"/>
  <cols>
    <col min="1" max="1" width="153.7109375" style="85" customWidth="1"/>
    <col min="2" max="16384" width="9.140625" style="85"/>
  </cols>
  <sheetData>
    <row r="1" spans="1:1" x14ac:dyDescent="0.25">
      <c r="A1" s="84" t="s">
        <v>179</v>
      </c>
    </row>
    <row r="3" spans="1:1" x14ac:dyDescent="0.25">
      <c r="A3" s="104" t="s">
        <v>178</v>
      </c>
    </row>
    <row r="4" spans="1:1" x14ac:dyDescent="0.25">
      <c r="A4" s="104"/>
    </row>
    <row r="5" spans="1:1" x14ac:dyDescent="0.25">
      <c r="A5" s="86" t="s">
        <v>170</v>
      </c>
    </row>
    <row r="6" spans="1:1" x14ac:dyDescent="0.25">
      <c r="A6" s="86" t="s">
        <v>171</v>
      </c>
    </row>
    <row r="7" spans="1:1" x14ac:dyDescent="0.25">
      <c r="A7" s="87" t="s">
        <v>172</v>
      </c>
    </row>
    <row r="8" spans="1:1" ht="30" x14ac:dyDescent="0.25">
      <c r="A8" s="89" t="s">
        <v>173</v>
      </c>
    </row>
    <row r="9" spans="1:1" x14ac:dyDescent="0.25">
      <c r="A9" s="89" t="s">
        <v>174</v>
      </c>
    </row>
    <row r="10" spans="1:1" x14ac:dyDescent="0.25">
      <c r="A10" s="88"/>
    </row>
    <row r="11" spans="1:1" x14ac:dyDescent="0.25">
      <c r="A11" s="8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H11" sqref="H11"/>
    </sheetView>
  </sheetViews>
  <sheetFormatPr defaultRowHeight="15" x14ac:dyDescent="0.25"/>
  <cols>
    <col min="1" max="1" width="39.7109375" style="18" customWidth="1"/>
    <col min="2" max="2" width="46.42578125" style="12" customWidth="1"/>
    <col min="3" max="3" width="86" style="12" customWidth="1"/>
    <col min="4" max="9" width="9.140625" style="12"/>
    <col min="10" max="10" width="22" style="12" customWidth="1"/>
    <col min="11" max="16384" width="9.140625" style="12"/>
  </cols>
  <sheetData>
    <row r="1" spans="1:10" x14ac:dyDescent="0.25">
      <c r="A1" s="54" t="s">
        <v>146</v>
      </c>
      <c r="B1" s="55"/>
      <c r="C1" s="11" t="s">
        <v>54</v>
      </c>
    </row>
    <row r="3" spans="1:10" x14ac:dyDescent="0.25">
      <c r="A3" s="56" t="s">
        <v>55</v>
      </c>
      <c r="B3" s="56"/>
      <c r="C3" s="13" t="s">
        <v>56</v>
      </c>
    </row>
    <row r="4" spans="1:10" x14ac:dyDescent="0.25">
      <c r="A4" s="57" t="s">
        <v>57</v>
      </c>
      <c r="B4" s="14"/>
      <c r="C4" s="15"/>
    </row>
    <row r="5" spans="1:10" ht="45" x14ac:dyDescent="0.25">
      <c r="A5" s="58"/>
      <c r="B5" s="14" t="s">
        <v>58</v>
      </c>
      <c r="C5" s="14" t="s">
        <v>59</v>
      </c>
    </row>
    <row r="6" spans="1:10" x14ac:dyDescent="0.25">
      <c r="A6" s="58"/>
      <c r="B6" s="14" t="s">
        <v>60</v>
      </c>
      <c r="C6" s="15" t="s">
        <v>61</v>
      </c>
    </row>
    <row r="7" spans="1:10" ht="30" x14ac:dyDescent="0.25">
      <c r="A7" s="58"/>
      <c r="B7" s="14" t="s">
        <v>62</v>
      </c>
      <c r="C7" s="15" t="s">
        <v>63</v>
      </c>
    </row>
    <row r="8" spans="1:10" ht="45" x14ac:dyDescent="0.25">
      <c r="A8" s="58"/>
      <c r="B8" s="14" t="s">
        <v>64</v>
      </c>
      <c r="C8" s="14" t="s">
        <v>65</v>
      </c>
      <c r="D8" s="60"/>
      <c r="E8" s="61"/>
      <c r="F8" s="61"/>
      <c r="G8" s="61"/>
      <c r="H8" s="61"/>
      <c r="I8" s="61"/>
      <c r="J8" s="61"/>
    </row>
    <row r="9" spans="1:10" ht="30" x14ac:dyDescent="0.25">
      <c r="A9" s="59"/>
      <c r="B9" s="14" t="s">
        <v>66</v>
      </c>
      <c r="C9" s="15" t="s">
        <v>67</v>
      </c>
    </row>
    <row r="10" spans="1:10" ht="45" x14ac:dyDescent="0.25">
      <c r="A10" s="53" t="s">
        <v>68</v>
      </c>
      <c r="B10" s="53"/>
      <c r="C10" s="14" t="s">
        <v>65</v>
      </c>
      <c r="D10" s="62"/>
      <c r="E10" s="63"/>
      <c r="F10" s="63"/>
      <c r="G10" s="63"/>
      <c r="H10" s="63"/>
      <c r="I10" s="63"/>
      <c r="J10" s="63"/>
    </row>
    <row r="11" spans="1:10" x14ac:dyDescent="0.25">
      <c r="A11" s="53" t="s">
        <v>69</v>
      </c>
      <c r="B11" s="53"/>
      <c r="C11" s="15" t="s">
        <v>63</v>
      </c>
    </row>
    <row r="12" spans="1:10" x14ac:dyDescent="0.25">
      <c r="A12" s="53" t="s">
        <v>70</v>
      </c>
      <c r="B12" s="53"/>
      <c r="C12" s="15" t="s">
        <v>71</v>
      </c>
    </row>
    <row r="13" spans="1:10" x14ac:dyDescent="0.25">
      <c r="A13" s="53" t="s">
        <v>72</v>
      </c>
      <c r="B13" s="53"/>
      <c r="C13" s="15" t="s">
        <v>73</v>
      </c>
    </row>
    <row r="14" spans="1:10" x14ac:dyDescent="0.25">
      <c r="A14" s="53" t="s">
        <v>74</v>
      </c>
      <c r="B14" s="53"/>
      <c r="C14" s="14" t="s">
        <v>75</v>
      </c>
    </row>
    <row r="15" spans="1:10" ht="30" x14ac:dyDescent="0.25">
      <c r="A15" s="53" t="s">
        <v>76</v>
      </c>
      <c r="B15" s="53"/>
      <c r="C15" s="14" t="s">
        <v>77</v>
      </c>
    </row>
    <row r="16" spans="1:10" x14ac:dyDescent="0.25">
      <c r="A16" s="53" t="s">
        <v>78</v>
      </c>
      <c r="B16" s="53"/>
      <c r="C16" s="15" t="s">
        <v>73</v>
      </c>
    </row>
    <row r="17" spans="1:3" x14ac:dyDescent="0.25">
      <c r="A17" s="53" t="s">
        <v>79</v>
      </c>
      <c r="B17" s="53"/>
      <c r="C17" s="15" t="s">
        <v>73</v>
      </c>
    </row>
    <row r="18" spans="1:3" x14ac:dyDescent="0.25">
      <c r="A18" s="53" t="s">
        <v>80</v>
      </c>
      <c r="B18" s="53"/>
      <c r="C18" s="14" t="s">
        <v>81</v>
      </c>
    </row>
    <row r="19" spans="1:3" x14ac:dyDescent="0.25">
      <c r="A19" s="53" t="s">
        <v>82</v>
      </c>
      <c r="B19" s="53"/>
      <c r="C19" s="14" t="s">
        <v>81</v>
      </c>
    </row>
    <row r="20" spans="1:3" x14ac:dyDescent="0.25">
      <c r="A20" s="53" t="s">
        <v>83</v>
      </c>
      <c r="B20" s="53"/>
      <c r="C20" s="15" t="s">
        <v>73</v>
      </c>
    </row>
    <row r="21" spans="1:3" x14ac:dyDescent="0.25">
      <c r="A21" s="53" t="s">
        <v>84</v>
      </c>
      <c r="B21" s="53"/>
      <c r="C21" s="15" t="s">
        <v>73</v>
      </c>
    </row>
    <row r="22" spans="1:3" x14ac:dyDescent="0.25">
      <c r="A22" s="51" t="s">
        <v>85</v>
      </c>
      <c r="B22" s="52"/>
      <c r="C22" s="15" t="s">
        <v>73</v>
      </c>
    </row>
    <row r="23" spans="1:3" x14ac:dyDescent="0.25">
      <c r="A23" s="51" t="s">
        <v>86</v>
      </c>
      <c r="B23" s="52"/>
      <c r="C23" s="15" t="s">
        <v>73</v>
      </c>
    </row>
    <row r="24" spans="1:3" ht="15" customHeight="1" x14ac:dyDescent="0.25">
      <c r="A24" s="49" t="s">
        <v>142</v>
      </c>
      <c r="B24" s="50"/>
      <c r="C24" s="14" t="s">
        <v>140</v>
      </c>
    </row>
    <row r="25" spans="1:3" ht="15" customHeight="1" x14ac:dyDescent="0.25">
      <c r="A25" s="49" t="s">
        <v>143</v>
      </c>
      <c r="B25" s="50"/>
      <c r="C25" s="14" t="s">
        <v>141</v>
      </c>
    </row>
    <row r="26" spans="1:3" x14ac:dyDescent="0.25">
      <c r="A26" s="16"/>
      <c r="B26" s="17"/>
    </row>
    <row r="27" spans="1:3" x14ac:dyDescent="0.25">
      <c r="A27" s="16"/>
      <c r="B27" s="17"/>
    </row>
    <row r="28" spans="1:3" x14ac:dyDescent="0.25">
      <c r="A28" s="16"/>
      <c r="B28" s="17"/>
    </row>
    <row r="29" spans="1:3" x14ac:dyDescent="0.25">
      <c r="A29" s="16"/>
      <c r="B29" s="17"/>
    </row>
    <row r="30" spans="1:3" x14ac:dyDescent="0.25">
      <c r="A30" s="16"/>
      <c r="B30" s="17"/>
    </row>
  </sheetData>
  <mergeCells count="21">
    <mergeCell ref="A16:B16"/>
    <mergeCell ref="A1:B1"/>
    <mergeCell ref="A3:B3"/>
    <mergeCell ref="A4:A9"/>
    <mergeCell ref="D8:J8"/>
    <mergeCell ref="A10:B10"/>
    <mergeCell ref="D10:J10"/>
    <mergeCell ref="A11:B11"/>
    <mergeCell ref="A12:B12"/>
    <mergeCell ref="A13:B13"/>
    <mergeCell ref="A14:B14"/>
    <mergeCell ref="A15:B15"/>
    <mergeCell ref="A24:B24"/>
    <mergeCell ref="A25:B25"/>
    <mergeCell ref="A23:B23"/>
    <mergeCell ref="A17:B17"/>
    <mergeCell ref="A18:B18"/>
    <mergeCell ref="A19:B19"/>
    <mergeCell ref="A20:B20"/>
    <mergeCell ref="A21:B21"/>
    <mergeCell ref="A22:B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8"/>
  <sheetViews>
    <sheetView workbookViewId="0">
      <selection activeCell="D16" sqref="D16"/>
    </sheetView>
  </sheetViews>
  <sheetFormatPr defaultRowHeight="15" x14ac:dyDescent="0.25"/>
  <cols>
    <col min="1" max="2" width="16.85546875" style="10" customWidth="1"/>
    <col min="3" max="3" width="14.7109375" style="10" customWidth="1"/>
    <col min="4" max="5" width="20" style="10" customWidth="1"/>
    <col min="6" max="6" width="26.28515625" style="10" customWidth="1"/>
    <col min="7" max="7" width="25.28515625" style="10" customWidth="1"/>
    <col min="8" max="8" width="19.42578125" style="10" customWidth="1"/>
    <col min="9" max="9" width="12.7109375" style="10" customWidth="1"/>
    <col min="10" max="11" width="15.42578125" style="10" customWidth="1"/>
    <col min="12" max="12" width="15.28515625" style="10" customWidth="1"/>
    <col min="13" max="13" width="14.5703125" style="10" customWidth="1"/>
    <col min="14" max="15" width="13.85546875" style="10" customWidth="1"/>
    <col min="16" max="16" width="18.7109375" style="10" customWidth="1"/>
    <col min="17" max="17" width="9.42578125" style="10" customWidth="1"/>
    <col min="18" max="18" width="14.140625" style="10" customWidth="1"/>
    <col min="19" max="19" width="19.7109375" style="10" customWidth="1"/>
    <col min="20" max="20" width="27" style="10" customWidth="1"/>
    <col min="21" max="21" width="14.28515625" style="10" customWidth="1"/>
    <col min="22" max="22" width="14.42578125" style="10" customWidth="1"/>
    <col min="23" max="23" width="21.5703125" style="10" customWidth="1"/>
    <col min="24" max="24" width="40.85546875" style="10" customWidth="1"/>
    <col min="25" max="25" width="12.85546875" style="10" customWidth="1"/>
    <col min="26" max="26" width="12" style="10" customWidth="1"/>
    <col min="27" max="27" width="17.7109375" style="10" customWidth="1"/>
    <col min="28" max="28" width="40.140625" style="10" customWidth="1"/>
    <col min="29" max="30" width="9.140625" style="10"/>
    <col min="31" max="31" width="15.85546875" style="10" customWidth="1"/>
    <col min="32" max="32" width="29.85546875" style="10" customWidth="1"/>
    <col min="33" max="33" width="9.140625" style="10"/>
    <col min="34" max="34" width="18.42578125" style="10" customWidth="1"/>
    <col min="35" max="35" width="12.28515625" style="10" customWidth="1"/>
    <col min="36" max="36" width="29.42578125" style="10" customWidth="1"/>
    <col min="37" max="39" width="9.140625" style="10"/>
    <col min="40" max="40" width="25.7109375" style="10" customWidth="1"/>
    <col min="41" max="42" width="9.140625" style="10"/>
    <col min="43" max="43" width="14.85546875" style="10" customWidth="1"/>
    <col min="44" max="44" width="22.7109375" style="10" customWidth="1"/>
    <col min="45" max="46" width="9.140625" style="10"/>
    <col min="47" max="47" width="14.85546875" style="10" customWidth="1"/>
    <col min="48" max="48" width="22.42578125" style="10" customWidth="1"/>
    <col min="49" max="51" width="9.140625" style="10"/>
    <col min="52" max="52" width="24.5703125" style="10" customWidth="1"/>
    <col min="53" max="53" width="9.140625" style="10"/>
    <col min="54" max="54" width="14" style="10" customWidth="1"/>
    <col min="55" max="55" width="11.7109375" style="10" customWidth="1"/>
    <col min="56" max="56" width="27" style="10" customWidth="1"/>
    <col min="57" max="57" width="9.140625" style="10"/>
    <col min="58" max="58" width="12.140625" style="10" customWidth="1"/>
    <col min="59" max="59" width="14.42578125" style="10" customWidth="1"/>
    <col min="60" max="60" width="27.5703125" style="10" customWidth="1"/>
    <col min="61" max="61" width="9.140625" style="10"/>
    <col min="62" max="62" width="12.42578125" style="10" customWidth="1"/>
    <col min="63" max="63" width="15.7109375" style="10" customWidth="1"/>
    <col min="64" max="64" width="24" style="10" customWidth="1"/>
    <col min="65" max="65" width="9.140625" style="10"/>
    <col min="66" max="66" width="10.7109375" style="10" customWidth="1"/>
    <col min="67" max="67" width="12.42578125" style="10" customWidth="1"/>
    <col min="68" max="68" width="27.42578125" style="10" customWidth="1"/>
    <col min="69" max="16384" width="9.140625" style="10"/>
  </cols>
  <sheetData>
    <row r="1" spans="1:68" ht="15" customHeight="1" x14ac:dyDescent="0.25">
      <c r="A1" s="64" t="s">
        <v>147</v>
      </c>
      <c r="B1" s="64"/>
      <c r="C1" s="64"/>
      <c r="D1" s="64"/>
      <c r="E1" s="64"/>
      <c r="F1" s="64"/>
      <c r="G1" s="64"/>
      <c r="H1" s="64"/>
    </row>
    <row r="2" spans="1:68" x14ac:dyDescent="0.25">
      <c r="A2" s="64"/>
      <c r="B2" s="64"/>
      <c r="C2" s="64"/>
      <c r="D2" s="64"/>
      <c r="E2" s="64"/>
      <c r="F2" s="64"/>
      <c r="G2" s="64"/>
      <c r="H2" s="64"/>
    </row>
    <row r="3" spans="1:68" s="66" customFormat="1" x14ac:dyDescent="0.25">
      <c r="A3" s="65"/>
      <c r="B3" s="65"/>
      <c r="C3" s="65"/>
      <c r="D3" s="65"/>
      <c r="E3" s="65"/>
      <c r="F3" s="65"/>
      <c r="G3" s="65"/>
    </row>
    <row r="4" spans="1:68" s="66" customFormat="1" ht="15" customHeight="1" x14ac:dyDescent="0.25">
      <c r="A4" s="67" t="s">
        <v>28</v>
      </c>
      <c r="B4" s="67" t="s">
        <v>29</v>
      </c>
      <c r="C4" s="71" t="s">
        <v>30</v>
      </c>
      <c r="D4" s="72"/>
      <c r="E4" s="72"/>
      <c r="F4" s="72"/>
      <c r="G4" s="73"/>
      <c r="H4" s="67" t="s">
        <v>31</v>
      </c>
      <c r="I4" s="71" t="s">
        <v>53</v>
      </c>
      <c r="J4" s="72"/>
      <c r="K4" s="72"/>
      <c r="L4" s="72"/>
      <c r="M4" s="72"/>
      <c r="N4" s="72"/>
      <c r="O4" s="72"/>
      <c r="P4" s="73"/>
      <c r="Q4" s="100" t="s">
        <v>127</v>
      </c>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G4" s="101"/>
      <c r="BH4" s="101"/>
      <c r="BI4" s="101"/>
      <c r="BJ4" s="101"/>
      <c r="BK4" s="101"/>
      <c r="BL4" s="101"/>
      <c r="BM4" s="101"/>
      <c r="BN4" s="101"/>
      <c r="BO4" s="101"/>
      <c r="BP4" s="101"/>
    </row>
    <row r="5" spans="1:68" s="66" customFormat="1" ht="15" customHeight="1" x14ac:dyDescent="0.25">
      <c r="A5" s="67"/>
      <c r="B5" s="67"/>
      <c r="C5" s="75" t="s">
        <v>32</v>
      </c>
      <c r="D5" s="68" t="s">
        <v>135</v>
      </c>
      <c r="E5" s="69"/>
      <c r="F5" s="70"/>
      <c r="G5" s="76"/>
      <c r="H5" s="67"/>
      <c r="I5" s="68" t="s">
        <v>33</v>
      </c>
      <c r="J5" s="69"/>
      <c r="K5" s="69"/>
      <c r="L5" s="69"/>
      <c r="M5" s="69"/>
      <c r="N5" s="69"/>
      <c r="O5" s="69"/>
      <c r="P5" s="70"/>
      <c r="Q5" s="77" t="s">
        <v>34</v>
      </c>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c r="BM5" s="102"/>
      <c r="BN5" s="102"/>
      <c r="BO5" s="102"/>
      <c r="BP5" s="102"/>
    </row>
    <row r="6" spans="1:68" s="66" customFormat="1" ht="69.75" customHeight="1" x14ac:dyDescent="0.25">
      <c r="A6" s="67"/>
      <c r="B6" s="67"/>
      <c r="C6" s="78"/>
      <c r="D6" s="75" t="s">
        <v>35</v>
      </c>
      <c r="E6" s="75" t="s">
        <v>36</v>
      </c>
      <c r="F6" s="74" t="s">
        <v>37</v>
      </c>
      <c r="G6" s="74"/>
      <c r="H6" s="79" t="s">
        <v>38</v>
      </c>
      <c r="I6" s="90" t="s">
        <v>39</v>
      </c>
      <c r="J6" s="90"/>
      <c r="K6" s="90"/>
      <c r="L6" s="90"/>
      <c r="M6" s="94" t="s">
        <v>40</v>
      </c>
      <c r="N6" s="94"/>
      <c r="O6" s="94"/>
      <c r="P6" s="94"/>
      <c r="Q6" s="92" t="s">
        <v>107</v>
      </c>
      <c r="R6" s="92"/>
      <c r="S6" s="92"/>
      <c r="T6" s="92"/>
      <c r="U6" s="90" t="s">
        <v>108</v>
      </c>
      <c r="V6" s="90"/>
      <c r="W6" s="90"/>
      <c r="X6" s="90"/>
      <c r="Y6" s="92" t="s">
        <v>115</v>
      </c>
      <c r="Z6" s="92"/>
      <c r="AA6" s="92"/>
      <c r="AB6" s="92"/>
      <c r="AC6" s="90" t="s">
        <v>116</v>
      </c>
      <c r="AD6" s="90"/>
      <c r="AE6" s="90"/>
      <c r="AF6" s="90"/>
      <c r="AG6" s="92" t="s">
        <v>117</v>
      </c>
      <c r="AH6" s="92"/>
      <c r="AI6" s="92"/>
      <c r="AJ6" s="92"/>
      <c r="AK6" s="90" t="s">
        <v>118</v>
      </c>
      <c r="AL6" s="90"/>
      <c r="AM6" s="90"/>
      <c r="AN6" s="90"/>
      <c r="AO6" s="92" t="s">
        <v>119</v>
      </c>
      <c r="AP6" s="92"/>
      <c r="AQ6" s="92"/>
      <c r="AR6" s="92"/>
      <c r="AS6" s="90" t="s">
        <v>120</v>
      </c>
      <c r="AT6" s="90"/>
      <c r="AU6" s="90"/>
      <c r="AV6" s="90"/>
      <c r="AW6" s="92" t="s">
        <v>121</v>
      </c>
      <c r="AX6" s="92"/>
      <c r="AY6" s="92"/>
      <c r="AZ6" s="92"/>
      <c r="BA6" s="90" t="s">
        <v>123</v>
      </c>
      <c r="BB6" s="90"/>
      <c r="BC6" s="90"/>
      <c r="BD6" s="90"/>
      <c r="BE6" s="92" t="s">
        <v>124</v>
      </c>
      <c r="BF6" s="92"/>
      <c r="BG6" s="92"/>
      <c r="BH6" s="92"/>
      <c r="BI6" s="90" t="s">
        <v>125</v>
      </c>
      <c r="BJ6" s="90"/>
      <c r="BK6" s="90"/>
      <c r="BL6" s="90"/>
      <c r="BM6" s="92" t="s">
        <v>126</v>
      </c>
      <c r="BN6" s="92"/>
      <c r="BO6" s="92"/>
      <c r="BP6" s="92"/>
    </row>
    <row r="7" spans="1:68" s="66" customFormat="1" ht="240" x14ac:dyDescent="0.25">
      <c r="A7" s="67"/>
      <c r="B7" s="67"/>
      <c r="C7" s="80"/>
      <c r="D7" s="80"/>
      <c r="E7" s="80"/>
      <c r="F7" s="81" t="s">
        <v>148</v>
      </c>
      <c r="G7" s="76" t="s">
        <v>136</v>
      </c>
      <c r="H7" s="82"/>
      <c r="I7" s="91" t="s">
        <v>41</v>
      </c>
      <c r="J7" s="91" t="s">
        <v>42</v>
      </c>
      <c r="K7" s="91" t="s">
        <v>43</v>
      </c>
      <c r="L7" s="91" t="s">
        <v>137</v>
      </c>
      <c r="M7" s="95" t="s">
        <v>41</v>
      </c>
      <c r="N7" s="95" t="s">
        <v>44</v>
      </c>
      <c r="O7" s="96" t="s">
        <v>43</v>
      </c>
      <c r="P7" s="95" t="s">
        <v>138</v>
      </c>
      <c r="Q7" s="97" t="s">
        <v>45</v>
      </c>
      <c r="R7" s="93" t="s">
        <v>46</v>
      </c>
      <c r="S7" s="93" t="s">
        <v>47</v>
      </c>
      <c r="T7" s="93" t="s">
        <v>106</v>
      </c>
      <c r="U7" s="91" t="s">
        <v>45</v>
      </c>
      <c r="V7" s="91" t="s">
        <v>46</v>
      </c>
      <c r="W7" s="91" t="s">
        <v>47</v>
      </c>
      <c r="X7" s="91" t="s">
        <v>149</v>
      </c>
      <c r="Y7" s="21" t="s">
        <v>45</v>
      </c>
      <c r="Z7" s="21" t="s">
        <v>46</v>
      </c>
      <c r="AA7" s="21" t="s">
        <v>47</v>
      </c>
      <c r="AB7" s="21" t="s">
        <v>150</v>
      </c>
      <c r="AC7" s="98" t="s">
        <v>45</v>
      </c>
      <c r="AD7" s="98" t="s">
        <v>46</v>
      </c>
      <c r="AE7" s="98" t="s">
        <v>47</v>
      </c>
      <c r="AF7" s="98" t="s">
        <v>151</v>
      </c>
      <c r="AG7" s="20" t="s">
        <v>45</v>
      </c>
      <c r="AH7" s="20" t="s">
        <v>46</v>
      </c>
      <c r="AI7" s="20" t="s">
        <v>47</v>
      </c>
      <c r="AJ7" s="20" t="s">
        <v>152</v>
      </c>
      <c r="AK7" s="98" t="s">
        <v>45</v>
      </c>
      <c r="AL7" s="98" t="s">
        <v>46</v>
      </c>
      <c r="AM7" s="98" t="s">
        <v>47</v>
      </c>
      <c r="AN7" s="98" t="s">
        <v>153</v>
      </c>
      <c r="AO7" s="20" t="s">
        <v>45</v>
      </c>
      <c r="AP7" s="20" t="s">
        <v>46</v>
      </c>
      <c r="AQ7" s="20" t="s">
        <v>47</v>
      </c>
      <c r="AR7" s="20" t="s">
        <v>154</v>
      </c>
      <c r="AS7" s="98" t="s">
        <v>45</v>
      </c>
      <c r="AT7" s="98" t="s">
        <v>46</v>
      </c>
      <c r="AU7" s="98" t="s">
        <v>47</v>
      </c>
      <c r="AV7" s="98" t="s">
        <v>155</v>
      </c>
      <c r="AW7" s="20" t="s">
        <v>45</v>
      </c>
      <c r="AX7" s="20" t="s">
        <v>46</v>
      </c>
      <c r="AY7" s="20" t="s">
        <v>47</v>
      </c>
      <c r="AZ7" s="20" t="s">
        <v>122</v>
      </c>
      <c r="BA7" s="98" t="s">
        <v>45</v>
      </c>
      <c r="BB7" s="98" t="s">
        <v>46</v>
      </c>
      <c r="BC7" s="98" t="s">
        <v>47</v>
      </c>
      <c r="BD7" s="98" t="s">
        <v>156</v>
      </c>
      <c r="BE7" s="20" t="s">
        <v>45</v>
      </c>
      <c r="BF7" s="20" t="s">
        <v>46</v>
      </c>
      <c r="BG7" s="20" t="s">
        <v>47</v>
      </c>
      <c r="BH7" s="20" t="s">
        <v>157</v>
      </c>
      <c r="BI7" s="98" t="s">
        <v>45</v>
      </c>
      <c r="BJ7" s="98" t="s">
        <v>46</v>
      </c>
      <c r="BK7" s="98" t="s">
        <v>47</v>
      </c>
      <c r="BL7" s="99" t="s">
        <v>158</v>
      </c>
      <c r="BM7" s="20" t="s">
        <v>45</v>
      </c>
      <c r="BN7" s="20" t="s">
        <v>46</v>
      </c>
      <c r="BO7" s="20" t="s">
        <v>47</v>
      </c>
      <c r="BP7" s="21" t="s">
        <v>159</v>
      </c>
    </row>
    <row r="8" spans="1:68" s="66" customFormat="1" ht="45" x14ac:dyDescent="0.25">
      <c r="A8" s="103" t="s">
        <v>48</v>
      </c>
      <c r="B8" s="103" t="s">
        <v>49</v>
      </c>
      <c r="C8" s="103"/>
      <c r="D8" s="103" t="s">
        <v>50</v>
      </c>
      <c r="E8" s="103" t="s">
        <v>51</v>
      </c>
      <c r="F8" s="103" t="s">
        <v>52</v>
      </c>
      <c r="G8" s="103" t="s">
        <v>52</v>
      </c>
      <c r="H8" s="103" t="s">
        <v>52</v>
      </c>
      <c r="I8" s="103"/>
      <c r="J8" s="103"/>
      <c r="K8" s="103" t="s">
        <v>52</v>
      </c>
      <c r="L8" s="103" t="s">
        <v>52</v>
      </c>
      <c r="M8" s="103"/>
      <c r="N8" s="103"/>
      <c r="O8" s="103" t="s">
        <v>52</v>
      </c>
      <c r="P8" s="103" t="s">
        <v>139</v>
      </c>
      <c r="Q8" s="103"/>
      <c r="R8" s="103"/>
      <c r="S8" s="103"/>
      <c r="T8" s="103" t="s">
        <v>52</v>
      </c>
      <c r="U8" s="103"/>
      <c r="V8" s="103"/>
      <c r="W8" s="103"/>
      <c r="X8" s="103" t="s">
        <v>52</v>
      </c>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103"/>
      <c r="BH8" s="103"/>
      <c r="BI8" s="103"/>
      <c r="BJ8" s="103"/>
      <c r="BK8" s="103"/>
      <c r="BL8" s="103"/>
      <c r="BM8" s="103"/>
      <c r="BN8" s="103"/>
      <c r="BO8" s="103"/>
      <c r="BP8" s="103"/>
    </row>
  </sheetData>
  <mergeCells count="30">
    <mergeCell ref="A1:H2"/>
    <mergeCell ref="A4:A7"/>
    <mergeCell ref="B4:B7"/>
    <mergeCell ref="H4:H5"/>
    <mergeCell ref="H6:H7"/>
    <mergeCell ref="AC6:AF6"/>
    <mergeCell ref="C5:C7"/>
    <mergeCell ref="D5:F5"/>
    <mergeCell ref="D6:D7"/>
    <mergeCell ref="E6:E7"/>
    <mergeCell ref="I6:L6"/>
    <mergeCell ref="M6:P6"/>
    <mergeCell ref="Q4:BP4"/>
    <mergeCell ref="Q5:BP5"/>
    <mergeCell ref="BE6:BH6"/>
    <mergeCell ref="BI6:BL6"/>
    <mergeCell ref="BM6:BP6"/>
    <mergeCell ref="C4:G4"/>
    <mergeCell ref="F6:G6"/>
    <mergeCell ref="AG6:AJ6"/>
    <mergeCell ref="AK6:AN6"/>
    <mergeCell ref="AO6:AR6"/>
    <mergeCell ref="AS6:AV6"/>
    <mergeCell ref="AW6:AZ6"/>
    <mergeCell ref="BA6:BD6"/>
    <mergeCell ref="Q6:T6"/>
    <mergeCell ref="U6:X6"/>
    <mergeCell ref="Y6:AB6"/>
    <mergeCell ref="I4:P4"/>
    <mergeCell ref="I5:P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 la nivel de proiect</vt:lpstr>
      <vt:lpstr>grup tinta - eligibilitate</vt:lpstr>
      <vt:lpstr>vulnerabiltate</vt:lpstr>
      <vt:lpstr>CR elemente de raportat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Mariana Acatrinei</cp:lastModifiedBy>
  <cp:lastPrinted>2019-08-07T10:19:55Z</cp:lastPrinted>
  <dcterms:created xsi:type="dcterms:W3CDTF">2019-08-05T14:05:58Z</dcterms:created>
  <dcterms:modified xsi:type="dcterms:W3CDTF">2019-10-29T13:08:38Z</dcterms:modified>
</cp:coreProperties>
</file>